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R:\CONTRACTS\Elevator Group I to IV CSDRFP-26-003-O\! HIePRO Solicitation Package\"/>
    </mc:Choice>
  </mc:AlternateContent>
  <xr:revisionPtr revIDLastSave="0" documentId="13_ncr:1_{A70C3D90-1EB2-4E5C-9398-00B563DD575A}" xr6:coauthVersionLast="47" xr6:coauthVersionMax="47" xr10:uidLastSave="{00000000-0000-0000-0000-000000000000}"/>
  <bookViews>
    <workbookView xWindow="2280" yWindow="920" windowWidth="19200" windowHeight="13480" xr2:uid="{00000000-000D-0000-FFFF-FFFF00000000}"/>
  </bookViews>
  <sheets>
    <sheet name="Groups I - IV" sheetId="1" r:id="rId1"/>
  </sheets>
  <definedNames>
    <definedName name="_xlnm.Print_Area" localSheetId="0">'Groups I - IV'!$A$1:$I$397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5" i="1" l="1"/>
  <c r="H40" i="1"/>
  <c r="H39" i="1"/>
  <c r="H38" i="1"/>
  <c r="H37" i="1"/>
  <c r="H36" i="1"/>
  <c r="H11" i="1"/>
  <c r="H82" i="1"/>
  <c r="F394" i="1"/>
  <c r="H371" i="1"/>
  <c r="H373" i="1"/>
  <c r="H374" i="1"/>
  <c r="H375" i="1"/>
  <c r="H360" i="1"/>
  <c r="H359" i="1"/>
  <c r="H358" i="1"/>
  <c r="H357" i="1"/>
  <c r="H356" i="1"/>
  <c r="H355" i="1"/>
  <c r="H354" i="1"/>
  <c r="H346" i="1"/>
  <c r="H345" i="1"/>
  <c r="H344" i="1"/>
  <c r="H343" i="1"/>
  <c r="H342" i="1"/>
  <c r="H341" i="1"/>
  <c r="H340" i="1"/>
  <c r="H339" i="1"/>
  <c r="H331" i="1"/>
  <c r="H330" i="1"/>
  <c r="H329" i="1"/>
  <c r="H328" i="1"/>
  <c r="H327" i="1"/>
  <c r="H326" i="1"/>
  <c r="H325" i="1"/>
  <c r="H324" i="1"/>
  <c r="H323" i="1"/>
  <c r="H322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85" i="1"/>
  <c r="H284" i="1"/>
  <c r="H283" i="1"/>
  <c r="H282" i="1"/>
  <c r="H281" i="1"/>
  <c r="H280" i="1"/>
  <c r="H279" i="1"/>
  <c r="H272" i="1"/>
  <c r="H271" i="1"/>
  <c r="H270" i="1"/>
  <c r="H269" i="1"/>
  <c r="H268" i="1"/>
  <c r="H267" i="1"/>
  <c r="H266" i="1"/>
  <c r="H259" i="1"/>
  <c r="H258" i="1"/>
  <c r="H257" i="1"/>
  <c r="H256" i="1"/>
  <c r="H255" i="1"/>
  <c r="H254" i="1"/>
  <c r="H253" i="1"/>
  <c r="H252" i="1"/>
  <c r="H251" i="1"/>
  <c r="H250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15" i="1"/>
  <c r="H214" i="1"/>
  <c r="H213" i="1"/>
  <c r="H212" i="1"/>
  <c r="H211" i="1"/>
  <c r="H210" i="1"/>
  <c r="H209" i="1"/>
  <c r="H201" i="1"/>
  <c r="H200" i="1"/>
  <c r="H199" i="1"/>
  <c r="H198" i="1"/>
  <c r="H197" i="1"/>
  <c r="H196" i="1"/>
  <c r="H195" i="1"/>
  <c r="H187" i="1"/>
  <c r="H186" i="1"/>
  <c r="H185" i="1"/>
  <c r="H184" i="1"/>
  <c r="H183" i="1"/>
  <c r="H182" i="1"/>
  <c r="H181" i="1"/>
  <c r="H180" i="1"/>
  <c r="H179" i="1"/>
  <c r="H178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41" i="1"/>
  <c r="H140" i="1"/>
  <c r="H139" i="1"/>
  <c r="H138" i="1"/>
  <c r="H137" i="1"/>
  <c r="H136" i="1"/>
  <c r="H135" i="1"/>
  <c r="H128" i="1"/>
  <c r="H127" i="1"/>
  <c r="H126" i="1"/>
  <c r="H125" i="1"/>
  <c r="H124" i="1"/>
  <c r="H123" i="1"/>
  <c r="H122" i="1"/>
  <c r="H115" i="1"/>
  <c r="H114" i="1"/>
  <c r="H113" i="1"/>
  <c r="H112" i="1"/>
  <c r="H111" i="1"/>
  <c r="H110" i="1"/>
  <c r="H109" i="1"/>
  <c r="H108" i="1"/>
  <c r="H107" i="1"/>
  <c r="H106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70" i="1"/>
  <c r="H69" i="1"/>
  <c r="H68" i="1"/>
  <c r="H67" i="1"/>
  <c r="H66" i="1"/>
  <c r="H65" i="1"/>
  <c r="H54" i="1"/>
  <c r="H53" i="1"/>
  <c r="H52" i="1"/>
  <c r="H51" i="1"/>
  <c r="H42" i="1"/>
  <c r="H41" i="1"/>
  <c r="H44" i="1"/>
  <c r="H43" i="1"/>
  <c r="H64" i="1"/>
  <c r="H57" i="1"/>
  <c r="H56" i="1"/>
  <c r="H55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45" i="1" l="1"/>
  <c r="H58" i="1"/>
  <c r="H129" i="1"/>
  <c r="H273" i="1"/>
  <c r="H216" i="1"/>
  <c r="H361" i="1"/>
  <c r="H260" i="1"/>
  <c r="H332" i="1"/>
  <c r="H100" i="1"/>
  <c r="H116" i="1"/>
  <c r="H347" i="1"/>
  <c r="H142" i="1"/>
  <c r="H286" i="1"/>
  <c r="H71" i="1"/>
  <c r="H188" i="1"/>
  <c r="H202" i="1"/>
  <c r="H29" i="1"/>
  <c r="H171" i="1"/>
  <c r="H315" i="1"/>
  <c r="H244" i="1"/>
  <c r="H365" i="1" l="1"/>
  <c r="H388" i="1" s="1"/>
  <c r="H290" i="1"/>
  <c r="H387" i="1" s="1"/>
  <c r="H146" i="1"/>
  <c r="H385" i="1" s="1"/>
  <c r="H220" i="1"/>
  <c r="H386" i="1" s="1"/>
  <c r="H75" i="1"/>
  <c r="H384" i="1" s="1"/>
  <c r="H372" i="1" l="1"/>
  <c r="H376" i="1" l="1"/>
  <c r="H389" i="1" l="1"/>
  <c r="H390" i="1" s="1"/>
</calcChain>
</file>

<file path=xl/sharedStrings.xml><?xml version="1.0" encoding="utf-8"?>
<sst xmlns="http://schemas.openxmlformats.org/spreadsheetml/2006/main" count="1114" uniqueCount="147">
  <si>
    <t>The following bid is hereby submitted:</t>
  </si>
  <si>
    <t xml:space="preserve">Item No. </t>
  </si>
  <si>
    <t>Monthly Unit Price *</t>
  </si>
  <si>
    <t>x</t>
  </si>
  <si>
    <t>Months</t>
  </si>
  <si>
    <t>=</t>
  </si>
  <si>
    <t>Annual Bid Price</t>
  </si>
  <si>
    <t>TOTAL ANNUAL BID PRICE - ORIGINAL CONTRACT PERIOD</t>
  </si>
  <si>
    <t xml:space="preserve"> :</t>
  </si>
  <si>
    <t>‡</t>
  </si>
  <si>
    <t>Offeror:</t>
  </si>
  <si>
    <t>Name of Offeror</t>
  </si>
  <si>
    <t>TOTAL ANNUAL BID PRICE - 1ST SUPPLEMENTAL YEAR</t>
  </si>
  <si>
    <t>***</t>
  </si>
  <si>
    <t>***  This amount will be used for future contract supplements, if applicable.</t>
  </si>
  <si>
    <t>TOTAL ANNUAL BID PRICE - 2ND SUPPLEMENTAL YEAR</t>
  </si>
  <si>
    <t>TOTAL ANNUAL BID PRICE - 3RD SUPPLEMENTAL YEAR</t>
  </si>
  <si>
    <t>TOTAL ANNUAL BID PRICE - 4TH SUPPLEMENTAL YEAR</t>
  </si>
  <si>
    <t>Contract Period</t>
  </si>
  <si>
    <t>Annual Hours</t>
  </si>
  <si>
    <t>Original Contract Period</t>
  </si>
  <si>
    <t>1st Supplemental Year</t>
  </si>
  <si>
    <t>2nd Supplemental Year</t>
  </si>
  <si>
    <t>3rd Supplemental Year</t>
  </si>
  <si>
    <t>4th Supplemental Year</t>
  </si>
  <si>
    <t>†</t>
  </si>
  <si>
    <t>†  This amount is for bid evaluation purposes only.</t>
  </si>
  <si>
    <t xml:space="preserve">TOTAL SUM BID PRICE </t>
  </si>
  <si>
    <t xml:space="preserve"> †</t>
  </si>
  <si>
    <t>Facility</t>
  </si>
  <si>
    <t>Kinau Hale</t>
  </si>
  <si>
    <t>Standard Hourly Rate **</t>
  </si>
  <si>
    <t>**  Standard hourly rate shall include ALL COSTS for labor including wage rate, fringe, travel, mileage, and taxes.</t>
  </si>
  <si>
    <t>Editable Field</t>
  </si>
  <si>
    <t>TOTAL BID FOR PART C, EXTRA WORK SERVICE</t>
  </si>
  <si>
    <r>
      <t>TOTAL PRICE</t>
    </r>
    <r>
      <rPr>
        <b/>
        <sz val="12"/>
        <color indexed="8"/>
        <rFont val="Arial"/>
        <family val="2"/>
      </rPr>
      <t xml:space="preserve">: </t>
    </r>
  </si>
  <si>
    <t>†  This amount is for bid evaluation purposes and shall be entered in the price under the Offer tab in HIePRO.</t>
  </si>
  <si>
    <t>Capitol Center</t>
  </si>
  <si>
    <t>Hale Auhau</t>
  </si>
  <si>
    <t>Kalanimoku</t>
  </si>
  <si>
    <t>Kam V Post Office</t>
  </si>
  <si>
    <t>Kamamalu</t>
  </si>
  <si>
    <t>Kapolei State Office Bldg</t>
  </si>
  <si>
    <t>Keelikolani</t>
  </si>
  <si>
    <t>Kekuanaoa</t>
  </si>
  <si>
    <t>Kekauluohi (Archives)</t>
  </si>
  <si>
    <t>King Kalakaua</t>
  </si>
  <si>
    <t>Liliuokalani</t>
  </si>
  <si>
    <t>OR&amp;L Bldg</t>
  </si>
  <si>
    <t>No. 1 Capitol District</t>
  </si>
  <si>
    <t>State Capitol</t>
  </si>
  <si>
    <t>State Office Tower</t>
  </si>
  <si>
    <t>Waipahu Civic Ctr</t>
  </si>
  <si>
    <t>Washington Place</t>
  </si>
  <si>
    <t>Entry Lobby</t>
  </si>
  <si>
    <t>GROUP I - DAGS FACILITIES - ORIGINAL CONTRACT PERIOD</t>
  </si>
  <si>
    <t>GROUP II - NON-DAGS FACILITIES - ORIGINAL CONTRACT PERIOD</t>
  </si>
  <si>
    <t>Dept of Agriculture</t>
  </si>
  <si>
    <t>Diamond Head Health Ctr</t>
  </si>
  <si>
    <t>Hawaii State Library</t>
  </si>
  <si>
    <t>Hawaii Kai Library</t>
  </si>
  <si>
    <t>Kapolei Public Library</t>
  </si>
  <si>
    <t>Lanakila Health Ctr</t>
  </si>
  <si>
    <t>Manoa Library</t>
  </si>
  <si>
    <t>McCully Library</t>
  </si>
  <si>
    <t>Salt Lake Library</t>
  </si>
  <si>
    <t xml:space="preserve">Lobby </t>
  </si>
  <si>
    <t>Hilo State Office Bldg</t>
  </si>
  <si>
    <t>Dept. of Health</t>
  </si>
  <si>
    <t>Lihue Health Center Annex</t>
  </si>
  <si>
    <t>Lihue State Office Bldg</t>
  </si>
  <si>
    <t>Former Lihue Courthouse</t>
  </si>
  <si>
    <t>Wailuku State Office Bldg #1</t>
  </si>
  <si>
    <t>Exterior</t>
  </si>
  <si>
    <t>Wailuku State Ofc #1</t>
  </si>
  <si>
    <t>Wailuku State Ofc #2</t>
  </si>
  <si>
    <t>Kaimuki Public Library</t>
  </si>
  <si>
    <t>1st Floor</t>
  </si>
  <si>
    <t>3rd Floor</t>
  </si>
  <si>
    <t>2nd Floor</t>
  </si>
  <si>
    <t>Loading Dock</t>
  </si>
  <si>
    <t>Monthly Unit Price shall include ALL COSTS necessary to fulfill the obligations of the Contract pursuant to the specifications. Round all pricing to nearest $10.</t>
  </si>
  <si>
    <t>GROUP III - OUTER ISLAND - ORIGINAL CONTRACT PERIOD</t>
  </si>
  <si>
    <t>GROUP IV - LIFTS - ORIGINAL CONTRACT PERIOD</t>
  </si>
  <si>
    <t>GROUP IV - LIFTS - 1ST SUPPLEMENTAL YEAR CONTRACT PERIOD</t>
  </si>
  <si>
    <t>TOTAL ANNUAL BID PRICE - 1ST SUPPLEMENTAL YEAR CONTRACT PERIOD</t>
  </si>
  <si>
    <r>
      <t>ANNUAL BID PRICE FOR GROUP I - ORIGINAL CONTRACT PERIOD</t>
    </r>
    <r>
      <rPr>
        <b/>
        <sz val="12"/>
        <color indexed="8"/>
        <rFont val="Arial"/>
        <family val="2"/>
      </rPr>
      <t>:</t>
    </r>
  </si>
  <si>
    <r>
      <t>ANNUAL BID PRICE FOR GROUP II - ORIGINAL CONTRACT PERIOD</t>
    </r>
    <r>
      <rPr>
        <b/>
        <sz val="12"/>
        <color indexed="8"/>
        <rFont val="Arial"/>
        <family val="2"/>
      </rPr>
      <t>:</t>
    </r>
  </si>
  <si>
    <r>
      <t>ANNUAL BID PRICE FOR GROUP IV - ORIGINAL CONTRACT PERIOD</t>
    </r>
    <r>
      <rPr>
        <b/>
        <sz val="12"/>
        <color indexed="8"/>
        <rFont val="Arial"/>
        <family val="2"/>
      </rPr>
      <t>:</t>
    </r>
  </si>
  <si>
    <t xml:space="preserve"> (GROUP I + GROUP II + GROUP III + GROUP IV)</t>
  </si>
  <si>
    <t>GROUP I - DAGS FACILITIES - 1ST SUPPLEMENTAL YEAR CONTRACT PERIOD</t>
  </si>
  <si>
    <t>GROUP II - NON-DAGS FACILITIES - 1ST SUPPLEMENTAL YEAR CONTRACT PERIOD</t>
  </si>
  <si>
    <t>GROUP III - OUTER ISLAND - 1ST SUPPLEMENTAL YEAR CONTRACT PERIOD</t>
  </si>
  <si>
    <t>GROUP I - DAGS FACILITIES - 2ND SUPPLEMENTAL YEAR CONTRACT PERIOD</t>
  </si>
  <si>
    <t>GROUP II - NON-DAGS FACILITIES - 2ND SUPPLEMENTAL YEAR CONTRACT PERIOD</t>
  </si>
  <si>
    <t>GROUP III - OUTER ISLAND - 2ND SUPPLEMENTAL YEAR CONTRACT PERIOD</t>
  </si>
  <si>
    <t>GROUP IV - LIFTS - 2ND SUPPLEMENTAL YEAR CONTRACT PERIOD</t>
  </si>
  <si>
    <t>TOTAL ANNUAL BID PRICE - 2ND SUPPLEMENTAL YEAR CONTRACT PERIOD</t>
  </si>
  <si>
    <t>GROUP I - DAGS FACILITIES - 3RD SUPPLEMENTAL YEAR CONTRACT PERIOD</t>
  </si>
  <si>
    <t>GROUP II - NON-DAGS FACILITIES - 3RD SUPPLEMENTAL YEAR CONTRACT PERIOD</t>
  </si>
  <si>
    <t>GROUP III - OUTER ISLAND - 3RD SUPPLEMENTAL YEAR CONTRACT PERIOD</t>
  </si>
  <si>
    <t>GROUP IV - LIFTS - 3RD SUPPLEMENTAL YEAR CONTRACT PERIOD</t>
  </si>
  <si>
    <t>GROUP I - DAGS FACILITIES - 4TH SUPPLEMENTAL YEAR CONTRACT PERIOD</t>
  </si>
  <si>
    <t>GROUP II - NON-DAGS FACILITIES - 4TH SUPPLEMENTAL YEAR CONTRACT PERIOD</t>
  </si>
  <si>
    <t>GROUP III - OUTER ISLAND - 4TH SUPPLEMENTAL YEAR CONTRACT PERIOD</t>
  </si>
  <si>
    <t>GROUP IV - LIFTS - 4TH SUPPLEMENTAL YEAR CONTRACT PERIOD</t>
  </si>
  <si>
    <r>
      <t>ANNUAL BID PRICE FOR GROUP II - 1ST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</si>
  <si>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IV - 1ST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</si>
  <si>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 - 2ND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</si>
  <si>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II - 2ND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</si>
  <si>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IV - 2ND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</si>
  <si>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 - 3RD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</si>
  <si>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II - 3RD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</si>
  <si>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IV - 3RD SUPPLEMENTAL YEAR CONTRACT PERIOD</t>
    </r>
    <r>
      <rPr>
        <b/>
        <sz val="12"/>
        <color indexed="8"/>
        <rFont val="Arial"/>
        <family val="2"/>
      </rPr>
      <t>:</t>
    </r>
  </si>
  <si>
    <t>TOTAL ANNUAL BID PRICE - 3RD SUPPLEMENTAL YEAR CONTRACT PERIOD</t>
  </si>
  <si>
    <r>
      <t>ANNUAL BID PRICE FOR GROUP I - 4TH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</si>
  <si>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II - 4TH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</si>
  <si>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IV - 4TH SUPPLEMENTAL YEAR CONTRACT PERIOD</t>
    </r>
    <r>
      <rPr>
        <b/>
        <sz val="12"/>
        <color indexed="8"/>
        <rFont val="Arial"/>
        <family val="2"/>
      </rPr>
      <t>:</t>
    </r>
  </si>
  <si>
    <t>TOTAL ANNUAL BID PRICE - 4TH SUPPLEMENTAL YEAR CONTRACT PERIOD</t>
  </si>
  <si>
    <r>
      <t>ANNUAL BID PRICE FOR GROUP I - 1ST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</si>
  <si>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III - 4TH SUPPLEMENTAL YEAR CONTRACT PERIOD</t>
    </r>
    <r>
      <rPr>
        <b/>
        <sz val="12"/>
        <color indexed="8"/>
        <rFont val="Arial"/>
        <family val="2"/>
      </rPr>
      <t>:</t>
    </r>
  </si>
  <si>
    <t>Offer Form B</t>
  </si>
  <si>
    <t>Elevator and Lift Maintenance - Groups I, II, III, IV</t>
  </si>
  <si>
    <t>Entry Lobby #1 and #2</t>
  </si>
  <si>
    <t>Rehab and Annex</t>
  </si>
  <si>
    <t>Hoopono</t>
  </si>
  <si>
    <t>Entry and 2nd Level</t>
  </si>
  <si>
    <t>2 Front and 2 Rear</t>
  </si>
  <si>
    <t>Entry Lobby (2 each)</t>
  </si>
  <si>
    <t>House Radio Rooms (2 each)</t>
  </si>
  <si>
    <t>2nd and 3rd  Floors</t>
  </si>
  <si>
    <t>Entry Lobbies (4 each)</t>
  </si>
  <si>
    <t>Entry Lobbies #1 and #2</t>
  </si>
  <si>
    <t>Entry Lobbies (3 each)</t>
  </si>
  <si>
    <t>Main Lobbies (4 each)</t>
  </si>
  <si>
    <t>Entry and Freight (3 total)</t>
  </si>
  <si>
    <t>All Cores (7 each)</t>
  </si>
  <si>
    <t>Entry Lobbies (2 each)</t>
  </si>
  <si>
    <r>
      <t>ANNUAL BID PRICE FOR GROUP III - 1ST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</si>
  <si>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III - ORIGINAL CONTRACT PERIOD</t>
    </r>
    <r>
      <rPr>
        <b/>
        <sz val="12"/>
        <color indexed="8"/>
        <rFont val="Arial"/>
        <family val="2"/>
      </rPr>
      <t>:</t>
    </r>
  </si>
  <si>
    <r>
      <t>ANNUAL BID PRICE FOR GROUP III - 2ND SUPPLEMENTAL YEAR CONTRACT PERIOD</t>
    </r>
    <r>
      <rPr>
        <b/>
        <sz val="12"/>
        <color indexed="8"/>
        <rFont val="Arial"/>
        <family val="2"/>
      </rPr>
      <t>:</t>
    </r>
  </si>
  <si>
    <r>
      <t>ANNUAL BID PRICE FOR GROUP III - 3RD SUPPLEMENTAL YEAR CONTRACT PERIOD</t>
    </r>
    <r>
      <rPr>
        <b/>
        <sz val="12"/>
        <color indexed="8"/>
        <rFont val="Arial"/>
        <family val="2"/>
      </rPr>
      <t>:</t>
    </r>
  </si>
  <si>
    <t>ESTIMATED EXTRA WORK SERVICE HOURS  (FOR BID EVALUATION PURPOSES ONLY)</t>
  </si>
  <si>
    <t>‡  This amount will be used for the total proposal/bid amount.</t>
  </si>
  <si>
    <t>(PLUS 3-YEAR SAFETY TEST FOR HYDRAULIC ELEVATORS WHEN APPLICABLE)</t>
  </si>
  <si>
    <t>(PLUS 5-YEAR SAFETY TEST FOR ELECTRIC ELEVATORS WHEN APPLICABLE)</t>
  </si>
  <si>
    <t>TOTAL BID PRICE FOR  EXTRA WORK SERVICE: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</si>
</sst>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52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9">
    <xf numFmtId="0" fontId="0" fillId="0" borderId="0" xfId="0"/>
    <xf numFmtId="44" fontId="5" fillId="0" borderId="14" xfId="1" applyFont="1" applyBorder="1" applyAlignment="1" applyProtection="1">
      <alignment vertical="center"/>
    </xf>
    <xf numFmtId="0" fontId="6" fillId="0" borderId="17" xfId="0" applyFont="1" applyBorder="1" applyAlignment="1">
      <alignment horizontal="center" vertical="center"/>
    </xf>
    <xf numFmtId="0" fontId="7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18" xfId="0" applyFont="1" applyBorder="1"/>
    <xf numFmtId="0" fontId="4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44" fontId="5" fillId="0" borderId="34" xfId="0" applyNumberFormat="1" applyFont="1" applyBorder="1" applyAlignment="1">
      <alignment vertical="center"/>
    </xf>
    <xf numFmtId="0" fontId="6" fillId="0" borderId="35" xfId="0" applyFont="1" applyBorder="1" applyAlignment="1">
      <alignment horizontal="center" vertical="center"/>
    </xf>
    <xf numFmtId="44" fontId="5" fillId="0" borderId="8" xfId="0" applyNumberFormat="1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44" fontId="7" fillId="0" borderId="0" xfId="0" applyNumberFormat="1" applyFont="1"/>
    <xf numFmtId="44" fontId="5" fillId="0" borderId="11" xfId="0" applyNumberFormat="1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5" xfId="0" quotePrefix="1" applyFont="1" applyBorder="1" applyAlignment="1">
      <alignment vertical="center"/>
    </xf>
    <xf numFmtId="44" fontId="5" fillId="0" borderId="23" xfId="1" applyFont="1" applyBorder="1" applyAlignment="1" applyProtection="1">
      <alignment vertical="center"/>
    </xf>
    <xf numFmtId="0" fontId="6" fillId="0" borderId="24" xfId="0" applyFont="1" applyBorder="1" applyAlignment="1">
      <alignment horizontal="center" vertical="center"/>
    </xf>
    <xf numFmtId="2" fontId="7" fillId="0" borderId="0" xfId="0" applyNumberFormat="1" applyFont="1"/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quotePrefix="1" applyFont="1" applyBorder="1" applyAlignment="1">
      <alignment vertical="center"/>
    </xf>
    <xf numFmtId="44" fontId="5" fillId="0" borderId="8" xfId="1" applyFont="1" applyBorder="1" applyAlignment="1" applyProtection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quotePrefix="1" applyFont="1" applyBorder="1" applyAlignment="1">
      <alignment vertical="center"/>
    </xf>
    <xf numFmtId="44" fontId="5" fillId="0" borderId="29" xfId="1" applyFont="1" applyBorder="1" applyAlignment="1" applyProtection="1">
      <alignment vertical="center"/>
    </xf>
    <xf numFmtId="0" fontId="6" fillId="0" borderId="30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44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/>
    <xf numFmtId="0" fontId="5" fillId="0" borderId="2" xfId="0" applyFont="1" applyBorder="1"/>
    <xf numFmtId="0" fontId="8" fillId="0" borderId="6" xfId="0" applyFont="1" applyBorder="1" applyAlignment="1">
      <alignment horizontal="center" vertical="center"/>
    </xf>
    <xf numFmtId="0" fontId="2" fillId="0" borderId="0" xfId="0" applyFont="1"/>
    <xf numFmtId="44" fontId="5" fillId="2" borderId="7" xfId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5" fillId="0" borderId="26" xfId="0" applyFont="1" applyBorder="1" applyAlignment="1">
      <alignment vertical="center"/>
    </xf>
    <xf numFmtId="0" fontId="5" fillId="0" borderId="21" xfId="0" applyFont="1" applyBorder="1"/>
    <xf numFmtId="44" fontId="5" fillId="3" borderId="14" xfId="0" applyNumberFormat="1" applyFont="1" applyFill="1" applyBorder="1" applyAlignment="1">
      <alignment vertical="center"/>
    </xf>
    <xf numFmtId="0" fontId="10" fillId="0" borderId="0" xfId="0" applyFont="1" applyAlignment="1">
      <alignment horizontal="left"/>
    </xf>
    <xf numFmtId="0" fontId="5" fillId="0" borderId="44" xfId="0" applyFont="1" applyBorder="1" applyAlignment="1">
      <alignment vertical="center"/>
    </xf>
    <xf numFmtId="0" fontId="10" fillId="0" borderId="0" xfId="0" applyFont="1"/>
    <xf numFmtId="44" fontId="5" fillId="2" borderId="45" xfId="1" applyFont="1" applyFill="1" applyBorder="1" applyAlignment="1" applyProtection="1">
      <alignment horizontal="center" vertical="center"/>
      <protection locked="0"/>
    </xf>
    <xf numFmtId="0" fontId="5" fillId="0" borderId="45" xfId="0" applyFont="1" applyBorder="1" applyAlignment="1">
      <alignment horizontal="center" vertical="center"/>
    </xf>
    <xf numFmtId="0" fontId="5" fillId="0" borderId="45" xfId="0" quotePrefix="1" applyFont="1" applyBorder="1" applyAlignment="1">
      <alignment vertical="center"/>
    </xf>
    <xf numFmtId="44" fontId="5" fillId="2" borderId="43" xfId="1" applyFont="1" applyFill="1" applyBorder="1" applyAlignment="1" applyProtection="1">
      <alignment horizontal="center" vertical="center"/>
      <protection locked="0"/>
    </xf>
    <xf numFmtId="0" fontId="5" fillId="0" borderId="43" xfId="0" applyFont="1" applyBorder="1" applyAlignment="1">
      <alignment horizontal="center" vertical="center"/>
    </xf>
    <xf numFmtId="0" fontId="5" fillId="0" borderId="43" xfId="0" quotePrefix="1" applyFont="1" applyBorder="1" applyAlignment="1">
      <alignment vertical="center"/>
    </xf>
    <xf numFmtId="0" fontId="5" fillId="0" borderId="48" xfId="0" applyFont="1" applyBorder="1" applyAlignment="1">
      <alignment horizontal="center" vertical="center"/>
    </xf>
    <xf numFmtId="0" fontId="5" fillId="0" borderId="48" xfId="0" quotePrefix="1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10" fillId="3" borderId="0" xfId="0" applyFont="1" applyFill="1" applyAlignment="1">
      <alignment horizontal="left"/>
    </xf>
    <xf numFmtId="0" fontId="10" fillId="3" borderId="0" xfId="0" applyFont="1" applyFill="1"/>
    <xf numFmtId="0" fontId="10" fillId="4" borderId="0" xfId="0" applyFont="1" applyFill="1" applyAlignment="1">
      <alignment horizontal="left"/>
    </xf>
    <xf numFmtId="0" fontId="10" fillId="4" borderId="0" xfId="0" applyFont="1" applyFill="1"/>
    <xf numFmtId="0" fontId="10" fillId="5" borderId="0" xfId="0" applyFont="1" applyFill="1" applyAlignment="1">
      <alignment horizontal="left"/>
    </xf>
    <xf numFmtId="0" fontId="10" fillId="5" borderId="0" xfId="0" applyFont="1" applyFill="1"/>
    <xf numFmtId="44" fontId="5" fillId="0" borderId="48" xfId="1" applyFont="1" applyBorder="1" applyAlignment="1" applyProtection="1">
      <alignment vertical="center"/>
    </xf>
    <xf numFmtId="44" fontId="5" fillId="0" borderId="49" xfId="1" applyFont="1" applyBorder="1" applyAlignment="1" applyProtection="1">
      <alignment vertical="center"/>
    </xf>
    <xf numFmtId="0" fontId="4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right" vertical="center"/>
    </xf>
    <xf numFmtId="44" fontId="5" fillId="0" borderId="14" xfId="0" applyNumberFormat="1" applyFont="1" applyBorder="1" applyAlignment="1">
      <alignment vertical="center"/>
    </xf>
    <xf numFmtId="44" fontId="5" fillId="0" borderId="17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4" fontId="5" fillId="0" borderId="7" xfId="1" applyFont="1" applyBorder="1" applyAlignment="1" applyProtection="1">
      <alignment vertical="center"/>
    </xf>
    <xf numFmtId="44" fontId="5" fillId="0" borderId="38" xfId="1" applyFont="1" applyBorder="1" applyAlignment="1" applyProtection="1">
      <alignment vertical="center"/>
    </xf>
    <xf numFmtId="44" fontId="5" fillId="0" borderId="43" xfId="1" applyFont="1" applyBorder="1" applyAlignment="1" applyProtection="1">
      <alignment vertical="center"/>
    </xf>
    <xf numFmtId="44" fontId="5" fillId="0" borderId="47" xfId="1" applyFont="1" applyBorder="1" applyAlignment="1" applyProtection="1">
      <alignment vertical="center"/>
    </xf>
    <xf numFmtId="44" fontId="5" fillId="0" borderId="45" xfId="1" applyFont="1" applyBorder="1" applyAlignment="1" applyProtection="1">
      <alignment vertical="center"/>
    </xf>
    <xf numFmtId="44" fontId="5" fillId="0" borderId="46" xfId="1" applyFont="1" applyBorder="1" applyAlignment="1" applyProtection="1">
      <alignment vertical="center"/>
    </xf>
    <xf numFmtId="44" fontId="5" fillId="0" borderId="10" xfId="1" applyFont="1" applyBorder="1" applyAlignment="1" applyProtection="1">
      <alignment vertical="center"/>
    </xf>
    <xf numFmtId="44" fontId="5" fillId="0" borderId="39" xfId="1" applyFont="1" applyBorder="1" applyAlignment="1" applyProtection="1">
      <alignment vertical="center"/>
    </xf>
    <xf numFmtId="0" fontId="4" fillId="0" borderId="0" xfId="0" applyFont="1" applyAlignment="1">
      <alignment vertical="center"/>
    </xf>
    <xf numFmtId="44" fontId="5" fillId="0" borderId="0" xfId="1" applyFont="1" applyBorder="1" applyAlignment="1" applyProtection="1">
      <alignment vertical="center"/>
    </xf>
    <xf numFmtId="44" fontId="5" fillId="0" borderId="15" xfId="1" applyFont="1" applyBorder="1" applyAlignment="1" applyProtection="1">
      <alignment vertical="center"/>
    </xf>
    <xf numFmtId="0" fontId="6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4" fontId="5" fillId="0" borderId="8" xfId="1" applyFont="1" applyBorder="1" applyAlignment="1" applyProtection="1">
      <alignment vertical="center"/>
    </xf>
    <xf numFmtId="44" fontId="5" fillId="0" borderId="9" xfId="1" applyFont="1" applyBorder="1" applyAlignment="1" applyProtection="1">
      <alignment vertical="center"/>
    </xf>
    <xf numFmtId="44" fontId="5" fillId="0" borderId="15" xfId="0" applyNumberFormat="1" applyFont="1" applyBorder="1" applyAlignment="1">
      <alignment vertical="center"/>
    </xf>
    <xf numFmtId="44" fontId="5" fillId="0" borderId="16" xfId="0" applyNumberFormat="1" applyFont="1" applyBorder="1" applyAlignment="1">
      <alignment vertical="center"/>
    </xf>
    <xf numFmtId="44" fontId="5" fillId="0" borderId="29" xfId="1" applyFont="1" applyBorder="1" applyAlignment="1" applyProtection="1">
      <alignment vertical="center"/>
    </xf>
    <xf numFmtId="44" fontId="5" fillId="0" borderId="30" xfId="1" applyFont="1" applyBorder="1" applyAlignment="1" applyProtection="1">
      <alignment vertical="center"/>
    </xf>
    <xf numFmtId="44" fontId="5" fillId="0" borderId="23" xfId="1" applyFont="1" applyBorder="1" applyAlignment="1" applyProtection="1">
      <alignment vertical="center"/>
    </xf>
    <xf numFmtId="44" fontId="5" fillId="0" borderId="24" xfId="1" applyFont="1" applyBorder="1" applyAlignment="1" applyProtection="1">
      <alignment vertical="center"/>
    </xf>
    <xf numFmtId="44" fontId="5" fillId="0" borderId="41" xfId="1" applyFont="1" applyBorder="1" applyAlignment="1" applyProtection="1">
      <alignment vertical="center"/>
    </xf>
    <xf numFmtId="44" fontId="5" fillId="0" borderId="42" xfId="1" applyFont="1" applyBorder="1" applyAlignment="1" applyProtection="1">
      <alignment vertical="center"/>
    </xf>
    <xf numFmtId="0" fontId="2" fillId="0" borderId="0" xfId="0" applyFont="1" applyAlignment="1">
      <alignment horizontal="center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0" fontId="5" fillId="0" borderId="19" xfId="0" applyFont="1" applyBorder="1" applyAlignment="1">
      <alignment horizontal="center"/>
    </xf>
    <xf numFmtId="0" fontId="5" fillId="0" borderId="27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36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49" fontId="5" fillId="0" borderId="18" xfId="0" applyNumberFormat="1" applyFont="1" applyBorder="1" applyAlignment="1">
      <alignment horizontal="center"/>
    </xf>
    <xf numFmtId="0" fontId="5" fillId="0" borderId="40" xfId="0" applyFont="1" applyBorder="1" applyAlignment="1">
      <alignment horizontal="left" wrapText="1"/>
    </xf>
    <xf numFmtId="0" fontId="5" fillId="0" borderId="20" xfId="0" applyFont="1" applyBorder="1"/>
    <xf numFmtId="0" fontId="5" fillId="0" borderId="50" xfId="0" applyFont="1" applyBorder="1"/>
    <xf numFmtId="0" fontId="5" fillId="0" borderId="22" xfId="0" applyFont="1" applyBorder="1" applyAlignment="1">
      <alignment vertical="center"/>
    </xf>
    <xf numFmtId="0" fontId="5" fillId="0" borderId="51" xfId="0" applyFont="1" applyBorder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34"/>
  <sheetViews>
    <sheetView tabSelected="1" zoomScale="79" zoomScaleNormal="79" workbookViewId="0">
      <selection activeCell="L372" sqref="L372"/>
    </sheetView>
  </sheetViews>
  <sheetFormatPr defaultColWidth="8.90625" defaultRowHeight="14" x14ac:dyDescent="0.3"/>
  <cols>
    <col min="1" max="1" width="8.90625" style="3"/>
    <col min="2" max="2" width="28.90625" style="3" customWidth="1"/>
    <col min="3" max="3" width="27.54296875" style="3" customWidth="1"/>
    <col min="4" max="4" width="17.90625" style="3" customWidth="1"/>
    <col min="5" max="5" width="2" style="3" bestFit="1" customWidth="1"/>
    <col min="6" max="6" width="8.54296875" style="3" customWidth="1"/>
    <col min="7" max="7" width="2.453125" style="3" bestFit="1" customWidth="1"/>
    <col min="8" max="8" width="22.36328125" style="3" customWidth="1"/>
    <col min="9" max="9" width="4.36328125" style="5" customWidth="1"/>
    <col min="10" max="11" width="8.90625" style="3"/>
    <col min="12" max="12" width="17" style="3" bestFit="1" customWidth="1"/>
    <col min="13" max="13" width="8.90625" style="3"/>
    <col min="14" max="14" width="31.6328125" style="3" customWidth="1"/>
    <col min="15" max="15" width="36.6328125" style="3" customWidth="1"/>
    <col min="16" max="17" width="8.90625" style="3"/>
    <col min="18" max="18" width="27.26953125" style="3" customWidth="1"/>
    <col min="19" max="19" width="33.90625" style="3" customWidth="1"/>
    <col min="20" max="16384" width="8.90625" style="3"/>
  </cols>
  <sheetData>
    <row r="1" spans="1:15" s="9" customFormat="1" ht="20" customHeight="1" x14ac:dyDescent="0.4">
      <c r="A1" s="8" t="s">
        <v>0</v>
      </c>
      <c r="H1" s="48" t="s">
        <v>33</v>
      </c>
      <c r="I1" s="10"/>
    </row>
    <row r="2" spans="1:15" s="9" customFormat="1" ht="9.65" customHeight="1" x14ac:dyDescent="0.4">
      <c r="A2" s="46"/>
      <c r="I2" s="10"/>
    </row>
    <row r="3" spans="1:15" s="9" customFormat="1" ht="18" customHeight="1" x14ac:dyDescent="0.4">
      <c r="A3" s="101" t="s">
        <v>122</v>
      </c>
      <c r="B3" s="101"/>
      <c r="C3" s="101"/>
      <c r="D3" s="101"/>
      <c r="E3" s="101"/>
      <c r="F3" s="101"/>
      <c r="G3" s="101"/>
      <c r="H3" s="101"/>
      <c r="I3" s="101"/>
    </row>
    <row r="4" spans="1:15" s="9" customFormat="1" ht="18" customHeight="1" x14ac:dyDescent="0.4">
      <c r="A4" s="101" t="s">
        <v>121</v>
      </c>
      <c r="B4" s="101"/>
      <c r="C4" s="101"/>
      <c r="D4" s="101"/>
      <c r="E4" s="101"/>
      <c r="F4" s="101"/>
      <c r="G4" s="101"/>
      <c r="H4" s="101"/>
      <c r="I4" s="101"/>
    </row>
    <row r="5" spans="1:15" s="9" customFormat="1" ht="18" customHeight="1" x14ac:dyDescent="0.4">
      <c r="A5" s="10"/>
      <c r="B5" s="10"/>
      <c r="C5" s="10"/>
      <c r="D5" s="10"/>
      <c r="E5" s="10"/>
      <c r="F5" s="10"/>
      <c r="G5" s="10"/>
      <c r="H5" s="10"/>
      <c r="I5" s="10"/>
    </row>
    <row r="6" spans="1:15" s="9" customFormat="1" ht="18" customHeight="1" x14ac:dyDescent="0.4">
      <c r="A6" s="10"/>
      <c r="B6" s="10"/>
      <c r="C6" s="10"/>
      <c r="D6" s="6" t="s">
        <v>10</v>
      </c>
      <c r="E6" s="7"/>
      <c r="F6" s="102"/>
      <c r="G6" s="102"/>
      <c r="H6" s="102"/>
      <c r="I6" s="102"/>
    </row>
    <row r="7" spans="1:15" s="9" customFormat="1" ht="17.5" x14ac:dyDescent="0.35">
      <c r="A7" s="8"/>
      <c r="D7" s="4"/>
      <c r="E7" s="103" t="s">
        <v>11</v>
      </c>
      <c r="F7" s="103"/>
      <c r="G7" s="103"/>
      <c r="H7" s="103"/>
      <c r="I7" s="5"/>
    </row>
    <row r="8" spans="1:15" s="9" customFormat="1" ht="17.5" x14ac:dyDescent="0.35">
      <c r="A8" s="8"/>
      <c r="D8" s="4"/>
      <c r="E8" s="36"/>
      <c r="F8" s="36"/>
      <c r="G8" s="36"/>
      <c r="H8" s="36"/>
      <c r="I8" s="5"/>
    </row>
    <row r="9" spans="1:15" ht="16" thickBot="1" x14ac:dyDescent="0.4">
      <c r="A9" s="8" t="s">
        <v>55</v>
      </c>
      <c r="B9" s="4"/>
      <c r="C9" s="4"/>
      <c r="D9" s="4"/>
      <c r="E9" s="4"/>
      <c r="F9" s="4"/>
      <c r="G9" s="4"/>
      <c r="H9" s="4"/>
    </row>
    <row r="10" spans="1:15" ht="31.5" thickTop="1" x14ac:dyDescent="0.35">
      <c r="A10" s="43" t="s">
        <v>1</v>
      </c>
      <c r="B10" s="44" t="s">
        <v>29</v>
      </c>
      <c r="C10" s="44"/>
      <c r="D10" s="38" t="s">
        <v>2</v>
      </c>
      <c r="E10" s="39" t="s">
        <v>3</v>
      </c>
      <c r="F10" s="39" t="s">
        <v>4</v>
      </c>
      <c r="G10" s="39" t="s">
        <v>5</v>
      </c>
      <c r="H10" s="76" t="s">
        <v>6</v>
      </c>
      <c r="I10" s="77"/>
    </row>
    <row r="11" spans="1:15" ht="30" customHeight="1" x14ac:dyDescent="0.3">
      <c r="A11" s="45">
        <v>1</v>
      </c>
      <c r="B11" s="52" t="s">
        <v>37</v>
      </c>
      <c r="C11" s="54" t="s">
        <v>123</v>
      </c>
      <c r="D11" s="47"/>
      <c r="E11" s="26" t="s">
        <v>3</v>
      </c>
      <c r="F11" s="26">
        <v>12</v>
      </c>
      <c r="G11" s="25" t="s">
        <v>5</v>
      </c>
      <c r="H11" s="99">
        <f t="shared" ref="H11" si="0">+D11*F11</f>
        <v>0</v>
      </c>
      <c r="I11" s="100"/>
      <c r="N11" s="52"/>
      <c r="O11" s="54"/>
    </row>
    <row r="12" spans="1:15" ht="30" customHeight="1" x14ac:dyDescent="0.3">
      <c r="A12" s="45">
        <v>2</v>
      </c>
      <c r="B12" s="52" t="s">
        <v>38</v>
      </c>
      <c r="C12" s="54" t="s">
        <v>54</v>
      </c>
      <c r="D12" s="47"/>
      <c r="E12" s="26" t="s">
        <v>3</v>
      </c>
      <c r="F12" s="26">
        <v>12</v>
      </c>
      <c r="G12" s="25" t="s">
        <v>5</v>
      </c>
      <c r="H12" s="91">
        <f t="shared" ref="H12:H22" si="1">+D12*F12</f>
        <v>0</v>
      </c>
      <c r="I12" s="92"/>
      <c r="L12" s="52"/>
      <c r="N12" s="52"/>
      <c r="O12" s="54"/>
    </row>
    <row r="13" spans="1:15" ht="30" customHeight="1" x14ac:dyDescent="0.3">
      <c r="A13" s="45">
        <v>3</v>
      </c>
      <c r="B13" s="52" t="s">
        <v>39</v>
      </c>
      <c r="C13" s="54" t="s">
        <v>131</v>
      </c>
      <c r="D13" s="47"/>
      <c r="E13" s="26" t="s">
        <v>3</v>
      </c>
      <c r="F13" s="26">
        <v>12</v>
      </c>
      <c r="G13" s="25" t="s">
        <v>5</v>
      </c>
      <c r="H13" s="91">
        <f t="shared" si="1"/>
        <v>0</v>
      </c>
      <c r="I13" s="92"/>
      <c r="L13" s="52"/>
      <c r="N13" s="52"/>
      <c r="O13" s="54"/>
    </row>
    <row r="14" spans="1:15" ht="30" customHeight="1" x14ac:dyDescent="0.3">
      <c r="A14" s="45">
        <v>4</v>
      </c>
      <c r="B14" s="52" t="s">
        <v>40</v>
      </c>
      <c r="C14" s="54" t="s">
        <v>54</v>
      </c>
      <c r="D14" s="47"/>
      <c r="E14" s="26" t="s">
        <v>3</v>
      </c>
      <c r="F14" s="26">
        <v>12</v>
      </c>
      <c r="G14" s="25" t="s">
        <v>5</v>
      </c>
      <c r="H14" s="91">
        <f t="shared" si="1"/>
        <v>0</v>
      </c>
      <c r="I14" s="92"/>
      <c r="L14" s="52"/>
      <c r="N14" s="52"/>
      <c r="O14" s="54"/>
    </row>
    <row r="15" spans="1:15" ht="30" customHeight="1" x14ac:dyDescent="0.3">
      <c r="A15" s="45">
        <v>5</v>
      </c>
      <c r="B15" s="52" t="s">
        <v>41</v>
      </c>
      <c r="C15" s="54" t="s">
        <v>132</v>
      </c>
      <c r="D15" s="47"/>
      <c r="E15" s="26" t="s">
        <v>3</v>
      </c>
      <c r="F15" s="26">
        <v>12</v>
      </c>
      <c r="G15" s="25" t="s">
        <v>5</v>
      </c>
      <c r="H15" s="91">
        <f t="shared" si="1"/>
        <v>0</v>
      </c>
      <c r="I15" s="92"/>
      <c r="L15" s="52"/>
      <c r="N15" s="52"/>
      <c r="O15" s="54"/>
    </row>
    <row r="16" spans="1:15" ht="30" customHeight="1" x14ac:dyDescent="0.3">
      <c r="A16" s="45">
        <v>6</v>
      </c>
      <c r="B16" s="52" t="s">
        <v>42</v>
      </c>
      <c r="C16" s="54" t="s">
        <v>133</v>
      </c>
      <c r="D16" s="47"/>
      <c r="E16" s="26" t="s">
        <v>3</v>
      </c>
      <c r="F16" s="26">
        <v>12</v>
      </c>
      <c r="G16" s="25" t="s">
        <v>5</v>
      </c>
      <c r="H16" s="91">
        <f t="shared" si="1"/>
        <v>0</v>
      </c>
      <c r="I16" s="92"/>
      <c r="L16" s="52"/>
      <c r="N16" s="52"/>
      <c r="O16" s="54"/>
    </row>
    <row r="17" spans="1:15" ht="30" customHeight="1" x14ac:dyDescent="0.3">
      <c r="A17" s="45">
        <v>7</v>
      </c>
      <c r="B17" s="52" t="s">
        <v>43</v>
      </c>
      <c r="C17" s="54" t="s">
        <v>131</v>
      </c>
      <c r="D17" s="47"/>
      <c r="E17" s="26" t="s">
        <v>3</v>
      </c>
      <c r="F17" s="26">
        <v>12</v>
      </c>
      <c r="G17" s="25" t="s">
        <v>5</v>
      </c>
      <c r="H17" s="91">
        <f t="shared" si="1"/>
        <v>0</v>
      </c>
      <c r="I17" s="92"/>
      <c r="L17" s="52"/>
      <c r="N17" s="52"/>
      <c r="O17" s="54"/>
    </row>
    <row r="18" spans="1:15" ht="30" customHeight="1" x14ac:dyDescent="0.3">
      <c r="A18" s="45">
        <v>8</v>
      </c>
      <c r="B18" s="52" t="s">
        <v>44</v>
      </c>
      <c r="C18" s="54" t="s">
        <v>54</v>
      </c>
      <c r="D18" s="47"/>
      <c r="E18" s="26" t="s">
        <v>3</v>
      </c>
      <c r="F18" s="26">
        <v>12</v>
      </c>
      <c r="G18" s="25" t="s">
        <v>5</v>
      </c>
      <c r="H18" s="91">
        <f t="shared" si="1"/>
        <v>0</v>
      </c>
      <c r="I18" s="92"/>
      <c r="L18" s="52"/>
      <c r="N18" s="52"/>
      <c r="O18" s="54"/>
    </row>
    <row r="19" spans="1:15" ht="30" customHeight="1" x14ac:dyDescent="0.3">
      <c r="A19" s="45">
        <v>9</v>
      </c>
      <c r="B19" s="52" t="s">
        <v>45</v>
      </c>
      <c r="C19" s="54" t="s">
        <v>54</v>
      </c>
      <c r="D19" s="47"/>
      <c r="E19" s="26" t="s">
        <v>3</v>
      </c>
      <c r="F19" s="26">
        <v>12</v>
      </c>
      <c r="G19" s="25" t="s">
        <v>5</v>
      </c>
      <c r="H19" s="91">
        <f t="shared" si="1"/>
        <v>0</v>
      </c>
      <c r="I19" s="92"/>
      <c r="L19" s="52"/>
      <c r="N19" s="52"/>
      <c r="O19" s="54"/>
    </row>
    <row r="20" spans="1:15" ht="30" customHeight="1" x14ac:dyDescent="0.3">
      <c r="A20" s="45">
        <v>10</v>
      </c>
      <c r="B20" s="52" t="s">
        <v>30</v>
      </c>
      <c r="C20" s="54" t="s">
        <v>132</v>
      </c>
      <c r="D20" s="47"/>
      <c r="E20" s="26" t="s">
        <v>3</v>
      </c>
      <c r="F20" s="26">
        <v>12</v>
      </c>
      <c r="G20" s="25" t="s">
        <v>5</v>
      </c>
      <c r="H20" s="91">
        <f t="shared" si="1"/>
        <v>0</v>
      </c>
      <c r="I20" s="92"/>
      <c r="L20" s="52"/>
      <c r="N20" s="52"/>
      <c r="O20" s="54"/>
    </row>
    <row r="21" spans="1:15" ht="30" customHeight="1" x14ac:dyDescent="0.3">
      <c r="A21" s="45">
        <v>11</v>
      </c>
      <c r="B21" s="52" t="s">
        <v>46</v>
      </c>
      <c r="C21" s="54" t="s">
        <v>134</v>
      </c>
      <c r="D21" s="47"/>
      <c r="E21" s="26" t="s">
        <v>3</v>
      </c>
      <c r="F21" s="26">
        <v>12</v>
      </c>
      <c r="G21" s="25" t="s">
        <v>5</v>
      </c>
      <c r="H21" s="91">
        <f t="shared" si="1"/>
        <v>0</v>
      </c>
      <c r="I21" s="92"/>
      <c r="L21" s="52"/>
      <c r="N21" s="52"/>
      <c r="O21" s="54"/>
    </row>
    <row r="22" spans="1:15" ht="30" customHeight="1" x14ac:dyDescent="0.3">
      <c r="A22" s="45">
        <v>12</v>
      </c>
      <c r="B22" s="52" t="s">
        <v>47</v>
      </c>
      <c r="C22" s="54" t="s">
        <v>123</v>
      </c>
      <c r="D22" s="47"/>
      <c r="E22" s="26" t="s">
        <v>3</v>
      </c>
      <c r="F22" s="26">
        <v>12</v>
      </c>
      <c r="G22" s="25" t="s">
        <v>5</v>
      </c>
      <c r="H22" s="91">
        <f t="shared" si="1"/>
        <v>0</v>
      </c>
      <c r="I22" s="92"/>
      <c r="L22" s="52"/>
      <c r="N22" s="52"/>
      <c r="O22" s="54"/>
    </row>
    <row r="23" spans="1:15" ht="30" customHeight="1" x14ac:dyDescent="0.3">
      <c r="A23" s="45">
        <v>13</v>
      </c>
      <c r="B23" s="52" t="s">
        <v>48</v>
      </c>
      <c r="C23" s="54" t="s">
        <v>54</v>
      </c>
      <c r="D23" s="47"/>
      <c r="E23" s="26" t="s">
        <v>3</v>
      </c>
      <c r="F23" s="26">
        <v>12</v>
      </c>
      <c r="G23" s="25" t="s">
        <v>5</v>
      </c>
      <c r="H23" s="95">
        <f t="shared" ref="H23:H28" si="2">+D23*F23</f>
        <v>0</v>
      </c>
      <c r="I23" s="96"/>
      <c r="L23" s="52"/>
      <c r="N23" s="52"/>
      <c r="O23" s="54"/>
    </row>
    <row r="24" spans="1:15" ht="30" customHeight="1" x14ac:dyDescent="0.3">
      <c r="A24" s="45">
        <v>14</v>
      </c>
      <c r="B24" s="52" t="s">
        <v>49</v>
      </c>
      <c r="C24" s="54" t="s">
        <v>135</v>
      </c>
      <c r="D24" s="47"/>
      <c r="E24" s="26" t="s">
        <v>3</v>
      </c>
      <c r="F24" s="26">
        <v>12</v>
      </c>
      <c r="G24" s="25" t="s">
        <v>5</v>
      </c>
      <c r="H24" s="97">
        <f t="shared" si="2"/>
        <v>0</v>
      </c>
      <c r="I24" s="98"/>
      <c r="L24" s="52"/>
      <c r="N24" s="52"/>
      <c r="O24" s="54"/>
    </row>
    <row r="25" spans="1:15" ht="30" customHeight="1" x14ac:dyDescent="0.3">
      <c r="A25" s="45">
        <v>15</v>
      </c>
      <c r="B25" s="52" t="s">
        <v>50</v>
      </c>
      <c r="C25" s="54" t="s">
        <v>136</v>
      </c>
      <c r="D25" s="47"/>
      <c r="E25" s="26" t="s">
        <v>3</v>
      </c>
      <c r="F25" s="26">
        <v>12</v>
      </c>
      <c r="G25" s="25" t="s">
        <v>5</v>
      </c>
      <c r="H25" s="91">
        <f t="shared" si="2"/>
        <v>0</v>
      </c>
      <c r="I25" s="92"/>
      <c r="L25" s="52"/>
      <c r="N25" s="52"/>
      <c r="O25" s="54"/>
    </row>
    <row r="26" spans="1:15" ht="30" customHeight="1" x14ac:dyDescent="0.3">
      <c r="A26" s="45">
        <v>16</v>
      </c>
      <c r="B26" s="52" t="s">
        <v>51</v>
      </c>
      <c r="C26" s="54" t="s">
        <v>131</v>
      </c>
      <c r="D26" s="47"/>
      <c r="E26" s="26" t="s">
        <v>3</v>
      </c>
      <c r="F26" s="26">
        <v>12</v>
      </c>
      <c r="G26" s="25" t="s">
        <v>5</v>
      </c>
      <c r="H26" s="91">
        <f t="shared" si="2"/>
        <v>0</v>
      </c>
      <c r="I26" s="92"/>
      <c r="L26" s="52"/>
      <c r="N26" s="52"/>
      <c r="O26" s="54"/>
    </row>
    <row r="27" spans="1:15" ht="30" customHeight="1" x14ac:dyDescent="0.3">
      <c r="A27" s="45">
        <v>17</v>
      </c>
      <c r="B27" s="52" t="s">
        <v>52</v>
      </c>
      <c r="C27" s="54" t="s">
        <v>137</v>
      </c>
      <c r="D27" s="47"/>
      <c r="E27" s="26" t="s">
        <v>3</v>
      </c>
      <c r="F27" s="26">
        <v>12</v>
      </c>
      <c r="G27" s="25" t="s">
        <v>5</v>
      </c>
      <c r="H27" s="91">
        <f t="shared" si="2"/>
        <v>0</v>
      </c>
      <c r="I27" s="92"/>
      <c r="L27" s="52"/>
      <c r="N27" s="52"/>
      <c r="O27" s="54"/>
    </row>
    <row r="28" spans="1:15" ht="30" customHeight="1" x14ac:dyDescent="0.3">
      <c r="A28" s="45">
        <v>18</v>
      </c>
      <c r="B28" s="52" t="s">
        <v>53</v>
      </c>
      <c r="C28" s="52"/>
      <c r="D28" s="47"/>
      <c r="E28" s="26" t="s">
        <v>3</v>
      </c>
      <c r="F28" s="26">
        <v>12</v>
      </c>
      <c r="G28" s="25" t="s">
        <v>5</v>
      </c>
      <c r="H28" s="91">
        <f t="shared" si="2"/>
        <v>0</v>
      </c>
      <c r="I28" s="92"/>
      <c r="L28" s="52"/>
      <c r="N28" s="52"/>
      <c r="O28" s="52"/>
    </row>
    <row r="29" spans="1:15" ht="35.15" customHeight="1" thickBot="1" x14ac:dyDescent="0.35">
      <c r="A29" s="72" t="s">
        <v>86</v>
      </c>
      <c r="B29" s="73"/>
      <c r="C29" s="73"/>
      <c r="D29" s="73"/>
      <c r="E29" s="73"/>
      <c r="F29" s="73"/>
      <c r="G29" s="73"/>
      <c r="H29" s="93">
        <f>SUM(H11:H28)</f>
        <v>0</v>
      </c>
      <c r="I29" s="94"/>
      <c r="L29" s="52"/>
    </row>
    <row r="30" spans="1:15" ht="16" thickBot="1" x14ac:dyDescent="0.4">
      <c r="A30" s="4" t="s">
        <v>81</v>
      </c>
      <c r="B30" s="37"/>
      <c r="C30" s="37"/>
      <c r="D30" s="36"/>
      <c r="E30" s="36"/>
      <c r="F30" s="36"/>
      <c r="G30" s="36"/>
      <c r="H30" s="4"/>
      <c r="L30" s="52"/>
    </row>
    <row r="31" spans="1:15" ht="15.5" x14ac:dyDescent="0.35">
      <c r="A31" s="4"/>
      <c r="B31" s="37"/>
      <c r="C31" s="37"/>
      <c r="D31" s="36"/>
      <c r="E31" s="36"/>
      <c r="F31" s="36"/>
      <c r="G31" s="36"/>
      <c r="H31" s="4"/>
      <c r="L31" s="52"/>
    </row>
    <row r="32" spans="1:15" ht="15.5" x14ac:dyDescent="0.35">
      <c r="A32" s="4"/>
      <c r="B32" s="37"/>
      <c r="C32" s="37"/>
      <c r="D32" s="36"/>
      <c r="E32" s="36"/>
      <c r="F32" s="36"/>
      <c r="G32" s="36"/>
      <c r="H32" s="4"/>
      <c r="L32" s="52"/>
    </row>
    <row r="33" spans="1:14" ht="16" thickBot="1" x14ac:dyDescent="0.4">
      <c r="A33" s="8" t="s">
        <v>56</v>
      </c>
      <c r="B33" s="4"/>
      <c r="C33" s="4"/>
      <c r="D33" s="4"/>
      <c r="E33" s="4"/>
      <c r="F33" s="4"/>
      <c r="G33" s="4"/>
      <c r="H33" s="4"/>
      <c r="L33" s="52"/>
      <c r="N33" s="54"/>
    </row>
    <row r="34" spans="1:14" ht="31.5" thickTop="1" x14ac:dyDescent="0.35">
      <c r="A34" s="43" t="s">
        <v>1</v>
      </c>
      <c r="B34" s="44" t="s">
        <v>29</v>
      </c>
      <c r="C34" s="44"/>
      <c r="D34" s="38" t="s">
        <v>2</v>
      </c>
      <c r="E34" s="39" t="s">
        <v>3</v>
      </c>
      <c r="F34" s="39" t="s">
        <v>4</v>
      </c>
      <c r="G34" s="39" t="s">
        <v>5</v>
      </c>
      <c r="H34" s="76" t="s">
        <v>6</v>
      </c>
      <c r="I34" s="77"/>
      <c r="L34" s="52"/>
      <c r="N34" s="54"/>
    </row>
    <row r="35" spans="1:14" ht="30" customHeight="1" x14ac:dyDescent="0.3">
      <c r="A35" s="42">
        <v>1</v>
      </c>
      <c r="B35" s="64" t="s">
        <v>57</v>
      </c>
      <c r="C35" s="65" t="s">
        <v>54</v>
      </c>
      <c r="D35" s="47"/>
      <c r="E35" s="26" t="s">
        <v>3</v>
      </c>
      <c r="F35" s="26">
        <v>12</v>
      </c>
      <c r="G35" s="27" t="s">
        <v>5</v>
      </c>
      <c r="H35" s="78">
        <f t="shared" ref="H35:H42" si="3">+D35*F35</f>
        <v>0</v>
      </c>
      <c r="I35" s="79"/>
      <c r="L35" s="52"/>
      <c r="N35" s="54"/>
    </row>
    <row r="36" spans="1:14" ht="30" customHeight="1" x14ac:dyDescent="0.3">
      <c r="A36" s="42">
        <v>2</v>
      </c>
      <c r="B36" s="66" t="s">
        <v>58</v>
      </c>
      <c r="C36" s="67" t="s">
        <v>123</v>
      </c>
      <c r="D36" s="47"/>
      <c r="E36" s="26" t="s">
        <v>3</v>
      </c>
      <c r="F36" s="26">
        <v>12</v>
      </c>
      <c r="G36" s="27" t="s">
        <v>5</v>
      </c>
      <c r="H36" s="78">
        <f t="shared" si="3"/>
        <v>0</v>
      </c>
      <c r="I36" s="79"/>
      <c r="L36" s="52"/>
      <c r="N36" s="54"/>
    </row>
    <row r="37" spans="1:14" ht="30" customHeight="1" x14ac:dyDescent="0.3">
      <c r="A37" s="42">
        <v>3</v>
      </c>
      <c r="B37" s="66" t="s">
        <v>125</v>
      </c>
      <c r="C37" s="67" t="s">
        <v>124</v>
      </c>
      <c r="D37" s="47"/>
      <c r="E37" s="30" t="s">
        <v>3</v>
      </c>
      <c r="F37" s="59">
        <v>12</v>
      </c>
      <c r="G37" s="60" t="s">
        <v>5</v>
      </c>
      <c r="H37" s="80">
        <f t="shared" si="3"/>
        <v>0</v>
      </c>
      <c r="I37" s="81"/>
      <c r="L37" s="52"/>
      <c r="N37" s="54"/>
    </row>
    <row r="38" spans="1:14" ht="30" customHeight="1" x14ac:dyDescent="0.3">
      <c r="A38" s="42">
        <v>4</v>
      </c>
      <c r="B38" s="66" t="s">
        <v>62</v>
      </c>
      <c r="C38" s="66" t="s">
        <v>126</v>
      </c>
      <c r="D38" s="47"/>
      <c r="E38" s="26" t="s">
        <v>3</v>
      </c>
      <c r="F38" s="61">
        <v>12</v>
      </c>
      <c r="G38" s="62" t="s">
        <v>5</v>
      </c>
      <c r="H38" s="70">
        <f t="shared" si="3"/>
        <v>0</v>
      </c>
      <c r="I38" s="71"/>
      <c r="L38" s="52"/>
      <c r="N38" s="54"/>
    </row>
    <row r="39" spans="1:14" ht="30" customHeight="1" x14ac:dyDescent="0.3">
      <c r="A39" s="42">
        <v>5</v>
      </c>
      <c r="B39" s="68" t="s">
        <v>59</v>
      </c>
      <c r="C39" s="69" t="s">
        <v>127</v>
      </c>
      <c r="D39" s="47"/>
      <c r="E39" s="26" t="s">
        <v>3</v>
      </c>
      <c r="F39" s="61">
        <v>12</v>
      </c>
      <c r="G39" s="62" t="s">
        <v>5</v>
      </c>
      <c r="H39" s="70">
        <f t="shared" si="3"/>
        <v>0</v>
      </c>
      <c r="I39" s="71"/>
      <c r="L39" s="52"/>
      <c r="N39" s="54"/>
    </row>
    <row r="40" spans="1:14" ht="30" customHeight="1" x14ac:dyDescent="0.3">
      <c r="A40" s="42">
        <v>6</v>
      </c>
      <c r="B40" s="68" t="s">
        <v>60</v>
      </c>
      <c r="C40" s="69" t="s">
        <v>66</v>
      </c>
      <c r="D40" s="47"/>
      <c r="E40" s="26" t="s">
        <v>3</v>
      </c>
      <c r="F40" s="61">
        <v>12</v>
      </c>
      <c r="G40" s="62" t="s">
        <v>5</v>
      </c>
      <c r="H40" s="70">
        <f t="shared" si="3"/>
        <v>0</v>
      </c>
      <c r="I40" s="71"/>
      <c r="L40" s="52"/>
      <c r="N40" s="54"/>
    </row>
    <row r="41" spans="1:14" ht="30" customHeight="1" x14ac:dyDescent="0.3">
      <c r="A41" s="42">
        <v>7</v>
      </c>
      <c r="B41" s="68" t="s">
        <v>61</v>
      </c>
      <c r="C41" s="69" t="s">
        <v>54</v>
      </c>
      <c r="D41" s="47"/>
      <c r="E41" s="26" t="s">
        <v>3</v>
      </c>
      <c r="F41" s="61">
        <v>12</v>
      </c>
      <c r="G41" s="62" t="s">
        <v>5</v>
      </c>
      <c r="H41" s="70">
        <f t="shared" si="3"/>
        <v>0</v>
      </c>
      <c r="I41" s="71"/>
      <c r="L41" s="52"/>
      <c r="N41" s="54"/>
    </row>
    <row r="42" spans="1:14" ht="30" customHeight="1" x14ac:dyDescent="0.3">
      <c r="A42" s="42">
        <v>8</v>
      </c>
      <c r="B42" s="68" t="s">
        <v>63</v>
      </c>
      <c r="C42" s="69" t="s">
        <v>54</v>
      </c>
      <c r="D42" s="47"/>
      <c r="E42" s="30" t="s">
        <v>3</v>
      </c>
      <c r="F42" s="61">
        <v>12</v>
      </c>
      <c r="G42" s="62" t="s">
        <v>5</v>
      </c>
      <c r="H42" s="70">
        <f t="shared" si="3"/>
        <v>0</v>
      </c>
      <c r="I42" s="71"/>
      <c r="L42" s="52"/>
      <c r="N42" s="54"/>
    </row>
    <row r="43" spans="1:14" ht="30" customHeight="1" x14ac:dyDescent="0.3">
      <c r="A43" s="42">
        <v>9</v>
      </c>
      <c r="B43" s="68" t="s">
        <v>64</v>
      </c>
      <c r="C43" s="69" t="s">
        <v>54</v>
      </c>
      <c r="D43" s="47"/>
      <c r="E43" s="26" t="s">
        <v>3</v>
      </c>
      <c r="F43" s="61">
        <v>12</v>
      </c>
      <c r="G43" s="62" t="s">
        <v>5</v>
      </c>
      <c r="H43" s="70">
        <f t="shared" ref="H43:H44" si="4">+D43*F43</f>
        <v>0</v>
      </c>
      <c r="I43" s="71"/>
      <c r="L43" s="52"/>
    </row>
    <row r="44" spans="1:14" ht="30" customHeight="1" x14ac:dyDescent="0.3">
      <c r="A44" s="42">
        <v>10</v>
      </c>
      <c r="B44" s="68" t="s">
        <v>65</v>
      </c>
      <c r="C44" s="69" t="s">
        <v>54</v>
      </c>
      <c r="D44" s="47"/>
      <c r="E44" s="26" t="s">
        <v>3</v>
      </c>
      <c r="F44" s="61">
        <v>12</v>
      </c>
      <c r="G44" s="62" t="s">
        <v>5</v>
      </c>
      <c r="H44" s="70">
        <f t="shared" si="4"/>
        <v>0</v>
      </c>
      <c r="I44" s="71"/>
      <c r="L44" s="52"/>
    </row>
    <row r="45" spans="1:14" ht="35.15" customHeight="1" thickBot="1" x14ac:dyDescent="0.35">
      <c r="A45" s="72" t="s">
        <v>87</v>
      </c>
      <c r="B45" s="73"/>
      <c r="C45" s="73"/>
      <c r="D45" s="73"/>
      <c r="E45" s="73"/>
      <c r="F45" s="73"/>
      <c r="G45" s="73"/>
      <c r="H45" s="74">
        <f>SUM(H35:H44)</f>
        <v>0</v>
      </c>
      <c r="I45" s="75"/>
      <c r="L45" s="52"/>
    </row>
    <row r="46" spans="1:14" ht="15.75" customHeight="1" thickTop="1" x14ac:dyDescent="0.35">
      <c r="A46" s="4" t="s">
        <v>81</v>
      </c>
      <c r="D46" s="4"/>
      <c r="E46" s="4"/>
      <c r="F46" s="4"/>
      <c r="G46" s="4"/>
      <c r="H46" s="4"/>
      <c r="L46" s="52"/>
    </row>
    <row r="47" spans="1:14" ht="15.75" customHeight="1" x14ac:dyDescent="0.35">
      <c r="A47" s="4"/>
      <c r="D47" s="4"/>
      <c r="E47" s="4"/>
      <c r="F47" s="4"/>
      <c r="G47" s="4"/>
      <c r="H47" s="4"/>
      <c r="L47" s="52"/>
    </row>
    <row r="48" spans="1:14" ht="15.5" x14ac:dyDescent="0.35">
      <c r="A48" s="4"/>
      <c r="B48" s="37"/>
      <c r="C48" s="37"/>
      <c r="D48" s="36"/>
      <c r="E48" s="36"/>
      <c r="F48" s="36"/>
      <c r="G48" s="36"/>
      <c r="H48" s="4"/>
      <c r="L48" s="52"/>
    </row>
    <row r="49" spans="1:14" ht="16" thickBot="1" x14ac:dyDescent="0.4">
      <c r="A49" s="8" t="s">
        <v>82</v>
      </c>
      <c r="B49" s="4"/>
      <c r="C49" s="4"/>
      <c r="D49" s="4"/>
      <c r="E49" s="4"/>
      <c r="F49" s="4"/>
      <c r="G49" s="4"/>
      <c r="H49" s="4"/>
      <c r="L49" s="52"/>
    </row>
    <row r="50" spans="1:14" ht="31.5" thickTop="1" x14ac:dyDescent="0.35">
      <c r="A50" s="43" t="s">
        <v>1</v>
      </c>
      <c r="B50" s="44" t="s">
        <v>29</v>
      </c>
      <c r="C50" s="44"/>
      <c r="D50" s="38" t="s">
        <v>2</v>
      </c>
      <c r="E50" s="39" t="s">
        <v>3</v>
      </c>
      <c r="F50" s="39" t="s">
        <v>4</v>
      </c>
      <c r="G50" s="39" t="s">
        <v>5</v>
      </c>
      <c r="H50" s="76" t="s">
        <v>6</v>
      </c>
      <c r="I50" s="77"/>
      <c r="L50" s="52"/>
    </row>
    <row r="51" spans="1:14" ht="30" customHeight="1" x14ac:dyDescent="0.3">
      <c r="A51" s="42">
        <v>1</v>
      </c>
      <c r="B51" s="52" t="s">
        <v>67</v>
      </c>
      <c r="C51" s="54" t="s">
        <v>54</v>
      </c>
      <c r="D51" s="47"/>
      <c r="E51" s="26" t="s">
        <v>3</v>
      </c>
      <c r="F51" s="26">
        <v>12</v>
      </c>
      <c r="G51" s="27" t="s">
        <v>5</v>
      </c>
      <c r="H51" s="78">
        <f t="shared" ref="H51:H52" si="5">+D51*F51</f>
        <v>0</v>
      </c>
      <c r="I51" s="79"/>
      <c r="L51" s="52"/>
    </row>
    <row r="52" spans="1:14" ht="30" customHeight="1" x14ac:dyDescent="0.3">
      <c r="A52" s="42">
        <v>2</v>
      </c>
      <c r="B52" s="52" t="s">
        <v>68</v>
      </c>
      <c r="C52" s="54" t="s">
        <v>69</v>
      </c>
      <c r="D52" s="47"/>
      <c r="E52" s="26" t="s">
        <v>3</v>
      </c>
      <c r="F52" s="26">
        <v>12</v>
      </c>
      <c r="G52" s="27" t="s">
        <v>5</v>
      </c>
      <c r="H52" s="78">
        <f t="shared" si="5"/>
        <v>0</v>
      </c>
      <c r="I52" s="79"/>
      <c r="L52" s="52"/>
      <c r="N52" s="15"/>
    </row>
    <row r="53" spans="1:14" ht="30" customHeight="1" x14ac:dyDescent="0.3">
      <c r="A53" s="42">
        <v>3</v>
      </c>
      <c r="B53" s="52" t="s">
        <v>70</v>
      </c>
      <c r="C53" s="54" t="s">
        <v>128</v>
      </c>
      <c r="D53" s="47"/>
      <c r="E53" s="26" t="s">
        <v>3</v>
      </c>
      <c r="F53" s="26">
        <v>12</v>
      </c>
      <c r="G53" s="27" t="s">
        <v>5</v>
      </c>
      <c r="H53" s="78">
        <f>+D53*F53</f>
        <v>0</v>
      </c>
      <c r="I53" s="79"/>
      <c r="L53" s="52"/>
      <c r="N53" s="15"/>
    </row>
    <row r="54" spans="1:14" ht="30" customHeight="1" x14ac:dyDescent="0.3">
      <c r="A54" s="42">
        <v>4</v>
      </c>
      <c r="B54" s="52" t="s">
        <v>71</v>
      </c>
      <c r="C54" s="54" t="s">
        <v>66</v>
      </c>
      <c r="D54" s="58"/>
      <c r="E54" s="59" t="s">
        <v>3</v>
      </c>
      <c r="F54" s="59">
        <v>12</v>
      </c>
      <c r="G54" s="60" t="s">
        <v>5</v>
      </c>
      <c r="H54" s="80">
        <f>+D54*F54</f>
        <v>0</v>
      </c>
      <c r="I54" s="81"/>
      <c r="L54" s="52"/>
      <c r="N54" s="15"/>
    </row>
    <row r="55" spans="1:14" ht="30" customHeight="1" x14ac:dyDescent="0.3">
      <c r="A55" s="42">
        <v>5</v>
      </c>
      <c r="B55" s="52" t="s">
        <v>72</v>
      </c>
      <c r="C55" s="54" t="s">
        <v>73</v>
      </c>
      <c r="D55" s="55"/>
      <c r="E55" s="56" t="s">
        <v>3</v>
      </c>
      <c r="F55" s="56">
        <v>12</v>
      </c>
      <c r="G55" s="57" t="s">
        <v>5</v>
      </c>
      <c r="H55" s="82">
        <f t="shared" ref="H55:H56" si="6">+D55*F55</f>
        <v>0</v>
      </c>
      <c r="I55" s="83"/>
      <c r="L55" s="52"/>
      <c r="N55" s="15"/>
    </row>
    <row r="56" spans="1:14" ht="30" customHeight="1" x14ac:dyDescent="0.3">
      <c r="A56" s="42">
        <v>6</v>
      </c>
      <c r="B56" s="52" t="s">
        <v>74</v>
      </c>
      <c r="C56" s="54" t="s">
        <v>54</v>
      </c>
      <c r="D56" s="47"/>
      <c r="E56" s="26" t="s">
        <v>3</v>
      </c>
      <c r="F56" s="26">
        <v>12</v>
      </c>
      <c r="G56" s="27" t="s">
        <v>5</v>
      </c>
      <c r="H56" s="78">
        <f t="shared" si="6"/>
        <v>0</v>
      </c>
      <c r="I56" s="79"/>
      <c r="L56" s="52"/>
      <c r="N56" s="15"/>
    </row>
    <row r="57" spans="1:14" ht="30" customHeight="1" x14ac:dyDescent="0.3">
      <c r="A57" s="42">
        <v>7</v>
      </c>
      <c r="B57" s="52" t="s">
        <v>75</v>
      </c>
      <c r="C57" s="54" t="s">
        <v>54</v>
      </c>
      <c r="D57" s="47"/>
      <c r="E57" s="26" t="s">
        <v>3</v>
      </c>
      <c r="F57" s="26">
        <v>12</v>
      </c>
      <c r="G57" s="27" t="s">
        <v>5</v>
      </c>
      <c r="H57" s="78">
        <f>+D57*F57</f>
        <v>0</v>
      </c>
      <c r="I57" s="79"/>
      <c r="L57" s="52"/>
    </row>
    <row r="58" spans="1:14" ht="35.15" customHeight="1" thickBot="1" x14ac:dyDescent="0.35">
      <c r="A58" s="72" t="s">
        <v>139</v>
      </c>
      <c r="B58" s="73"/>
      <c r="C58" s="73"/>
      <c r="D58" s="73"/>
      <c r="E58" s="73"/>
      <c r="F58" s="73"/>
      <c r="G58" s="73"/>
      <c r="H58" s="74">
        <f>SUM(H51:H57)</f>
        <v>0</v>
      </c>
      <c r="I58" s="75"/>
      <c r="L58" s="52"/>
      <c r="N58" s="15"/>
    </row>
    <row r="59" spans="1:14" ht="15.75" customHeight="1" thickTop="1" x14ac:dyDescent="0.35">
      <c r="A59" s="4" t="s">
        <v>81</v>
      </c>
      <c r="D59" s="4"/>
      <c r="E59" s="4"/>
      <c r="F59" s="4"/>
      <c r="G59" s="4"/>
      <c r="H59" s="4"/>
      <c r="L59" s="52"/>
      <c r="N59" s="15"/>
    </row>
    <row r="60" spans="1:14" ht="15.75" customHeight="1" x14ac:dyDescent="0.35">
      <c r="A60" s="4"/>
      <c r="D60" s="4"/>
      <c r="E60" s="4"/>
      <c r="F60" s="4"/>
      <c r="G60" s="4"/>
      <c r="H60" s="4"/>
      <c r="L60" s="52"/>
      <c r="N60" s="15"/>
    </row>
    <row r="61" spans="1:14" ht="15.5" x14ac:dyDescent="0.35">
      <c r="A61" s="4"/>
      <c r="B61" s="37"/>
      <c r="C61" s="37"/>
      <c r="D61" s="36"/>
      <c r="E61" s="36"/>
      <c r="F61" s="36"/>
      <c r="G61" s="36"/>
      <c r="H61" s="4"/>
      <c r="L61" s="52"/>
      <c r="N61" s="15"/>
    </row>
    <row r="62" spans="1:14" ht="16" thickBot="1" x14ac:dyDescent="0.4">
      <c r="A62" s="8" t="s">
        <v>83</v>
      </c>
      <c r="B62" s="4"/>
      <c r="C62" s="4"/>
      <c r="D62" s="4"/>
      <c r="E62" s="4"/>
      <c r="F62" s="4"/>
      <c r="G62" s="4"/>
      <c r="H62" s="4"/>
      <c r="L62" s="52"/>
    </row>
    <row r="63" spans="1:14" ht="31.5" thickTop="1" x14ac:dyDescent="0.35">
      <c r="A63" s="43" t="s">
        <v>1</v>
      </c>
      <c r="B63" s="44" t="s">
        <v>29</v>
      </c>
      <c r="C63" s="44"/>
      <c r="D63" s="38" t="s">
        <v>2</v>
      </c>
      <c r="E63" s="39" t="s">
        <v>3</v>
      </c>
      <c r="F63" s="39" t="s">
        <v>4</v>
      </c>
      <c r="G63" s="39" t="s">
        <v>5</v>
      </c>
      <c r="H63" s="76" t="s">
        <v>6</v>
      </c>
      <c r="I63" s="77"/>
      <c r="L63" s="54"/>
      <c r="N63" s="15"/>
    </row>
    <row r="64" spans="1:14" ht="30" customHeight="1" x14ac:dyDescent="0.3">
      <c r="A64" s="42">
        <v>1</v>
      </c>
      <c r="B64" s="52" t="s">
        <v>76</v>
      </c>
      <c r="C64" s="54" t="s">
        <v>77</v>
      </c>
      <c r="D64" s="47"/>
      <c r="E64" s="26" t="s">
        <v>3</v>
      </c>
      <c r="F64" s="26">
        <v>12</v>
      </c>
      <c r="G64" s="27" t="s">
        <v>5</v>
      </c>
      <c r="H64" s="78">
        <f t="shared" ref="H64" si="7">+D64*F64</f>
        <v>0</v>
      </c>
      <c r="I64" s="79"/>
      <c r="L64" s="52"/>
      <c r="N64" s="15"/>
    </row>
    <row r="65" spans="1:17" ht="30" customHeight="1" x14ac:dyDescent="0.3">
      <c r="A65" s="42">
        <v>2</v>
      </c>
      <c r="B65" s="52" t="s">
        <v>40</v>
      </c>
      <c r="C65" s="54" t="s">
        <v>78</v>
      </c>
      <c r="D65" s="47"/>
      <c r="E65" s="26" t="s">
        <v>3</v>
      </c>
      <c r="F65" s="26">
        <v>12</v>
      </c>
      <c r="G65" s="27" t="s">
        <v>5</v>
      </c>
      <c r="H65" s="78">
        <f t="shared" ref="H65:H66" si="8">+D65*F65</f>
        <v>0</v>
      </c>
      <c r="I65" s="79"/>
      <c r="L65" s="52"/>
      <c r="N65" s="15"/>
    </row>
    <row r="66" spans="1:17" ht="30" customHeight="1" x14ac:dyDescent="0.3">
      <c r="A66" s="42">
        <v>3</v>
      </c>
      <c r="B66" s="52" t="s">
        <v>30</v>
      </c>
      <c r="C66" s="54" t="s">
        <v>77</v>
      </c>
      <c r="D66" s="47"/>
      <c r="E66" s="26" t="s">
        <v>3</v>
      </c>
      <c r="F66" s="26">
        <v>12</v>
      </c>
      <c r="G66" s="27" t="s">
        <v>5</v>
      </c>
      <c r="H66" s="91">
        <f t="shared" si="8"/>
        <v>0</v>
      </c>
      <c r="I66" s="92"/>
      <c r="L66" s="52"/>
      <c r="N66" s="15"/>
      <c r="Q66" s="54"/>
    </row>
    <row r="67" spans="1:17" ht="30" customHeight="1" x14ac:dyDescent="0.3">
      <c r="A67" s="42">
        <v>4</v>
      </c>
      <c r="B67" s="52" t="s">
        <v>46</v>
      </c>
      <c r="C67" s="54" t="s">
        <v>130</v>
      </c>
      <c r="D67" s="47"/>
      <c r="E67" s="26" t="s">
        <v>3</v>
      </c>
      <c r="F67" s="26">
        <v>12</v>
      </c>
      <c r="G67" s="27" t="s">
        <v>5</v>
      </c>
      <c r="H67" s="91">
        <f>+D67*F67</f>
        <v>0</v>
      </c>
      <c r="I67" s="92"/>
      <c r="L67" s="52"/>
      <c r="N67" s="15"/>
      <c r="Q67" s="54"/>
    </row>
    <row r="68" spans="1:17" ht="30" customHeight="1" x14ac:dyDescent="0.3">
      <c r="A68" s="42">
        <v>5</v>
      </c>
      <c r="B68" s="52" t="s">
        <v>49</v>
      </c>
      <c r="C68" s="54" t="s">
        <v>79</v>
      </c>
      <c r="D68" s="47"/>
      <c r="E68" s="26" t="s">
        <v>3</v>
      </c>
      <c r="F68" s="26">
        <v>12</v>
      </c>
      <c r="G68" s="27" t="s">
        <v>5</v>
      </c>
      <c r="H68" s="91">
        <f t="shared" ref="H68:H70" si="9">+D68*F68</f>
        <v>0</v>
      </c>
      <c r="I68" s="92"/>
      <c r="L68" s="52"/>
      <c r="N68" s="15"/>
      <c r="Q68" s="54"/>
    </row>
    <row r="69" spans="1:17" ht="30" customHeight="1" x14ac:dyDescent="0.3">
      <c r="A69" s="42">
        <v>6</v>
      </c>
      <c r="B69" s="52" t="s">
        <v>50</v>
      </c>
      <c r="C69" s="54" t="s">
        <v>129</v>
      </c>
      <c r="D69" s="47"/>
      <c r="E69" s="26" t="s">
        <v>3</v>
      </c>
      <c r="F69" s="26">
        <v>12</v>
      </c>
      <c r="G69" s="27" t="s">
        <v>5</v>
      </c>
      <c r="H69" s="91">
        <f t="shared" si="9"/>
        <v>0</v>
      </c>
      <c r="I69" s="92"/>
      <c r="L69" s="52"/>
      <c r="N69" s="15"/>
      <c r="Q69" s="54"/>
    </row>
    <row r="70" spans="1:17" ht="30" customHeight="1" x14ac:dyDescent="0.3">
      <c r="A70" s="42">
        <v>7</v>
      </c>
      <c r="B70" s="52" t="s">
        <v>51</v>
      </c>
      <c r="C70" s="54" t="s">
        <v>80</v>
      </c>
      <c r="D70" s="47"/>
      <c r="E70" s="26" t="s">
        <v>3</v>
      </c>
      <c r="F70" s="26">
        <v>12</v>
      </c>
      <c r="G70" s="27" t="s">
        <v>5</v>
      </c>
      <c r="H70" s="91">
        <f t="shared" si="9"/>
        <v>0</v>
      </c>
      <c r="I70" s="92"/>
      <c r="L70" s="52"/>
      <c r="N70" s="15"/>
      <c r="Q70" s="54"/>
    </row>
    <row r="71" spans="1:17" ht="35.15" customHeight="1" thickBot="1" x14ac:dyDescent="0.35">
      <c r="A71" s="72" t="s">
        <v>88</v>
      </c>
      <c r="B71" s="73"/>
      <c r="C71" s="73"/>
      <c r="D71" s="73"/>
      <c r="E71" s="73"/>
      <c r="F71" s="73"/>
      <c r="G71" s="73"/>
      <c r="H71" s="74">
        <f>SUM(H64:H70)</f>
        <v>0</v>
      </c>
      <c r="I71" s="75"/>
      <c r="L71" s="52"/>
      <c r="N71" s="15"/>
      <c r="Q71" s="54"/>
    </row>
    <row r="72" spans="1:17" ht="15.75" customHeight="1" thickTop="1" x14ac:dyDescent="0.35">
      <c r="A72" s="4" t="s">
        <v>81</v>
      </c>
      <c r="D72" s="4"/>
      <c r="E72" s="4"/>
      <c r="F72" s="4"/>
      <c r="G72" s="4"/>
      <c r="H72" s="4"/>
      <c r="L72" s="52"/>
      <c r="N72" s="15"/>
      <c r="Q72" s="54"/>
    </row>
    <row r="73" spans="1:17" ht="15.75" customHeight="1" x14ac:dyDescent="0.35">
      <c r="A73" s="4"/>
      <c r="D73" s="4"/>
      <c r="E73" s="4"/>
      <c r="F73" s="4"/>
      <c r="G73" s="4"/>
      <c r="H73" s="4"/>
      <c r="L73" s="52"/>
      <c r="Q73" s="54"/>
    </row>
    <row r="74" spans="1:17" ht="15.5" x14ac:dyDescent="0.35">
      <c r="A74" s="4"/>
      <c r="B74" s="34"/>
      <c r="C74" s="34"/>
      <c r="D74" s="34"/>
      <c r="E74" s="34"/>
      <c r="F74" s="34"/>
      <c r="G74" s="4"/>
      <c r="H74" s="35"/>
      <c r="L74" s="52"/>
      <c r="N74" s="15"/>
    </row>
    <row r="75" spans="1:17" ht="15.5" x14ac:dyDescent="0.35">
      <c r="A75" s="4"/>
      <c r="B75" s="34"/>
      <c r="C75" s="34"/>
      <c r="D75" s="34"/>
      <c r="E75" s="34"/>
      <c r="F75" s="34" t="s">
        <v>7</v>
      </c>
      <c r="G75" s="86" t="s">
        <v>8</v>
      </c>
      <c r="H75" s="87">
        <f>H29+H45+H58+H71</f>
        <v>0</v>
      </c>
      <c r="I75" s="89" t="s">
        <v>9</v>
      </c>
      <c r="L75" s="52"/>
      <c r="N75" s="15"/>
    </row>
    <row r="76" spans="1:17" ht="16" thickBot="1" x14ac:dyDescent="0.4">
      <c r="A76" s="4"/>
      <c r="B76" s="34"/>
      <c r="C76" s="34"/>
      <c r="D76" s="34"/>
      <c r="E76" s="34"/>
      <c r="F76" s="34" t="s">
        <v>89</v>
      </c>
      <c r="G76" s="86"/>
      <c r="H76" s="88"/>
      <c r="I76" s="90"/>
      <c r="L76" s="52"/>
      <c r="N76" s="15"/>
    </row>
    <row r="77" spans="1:17" ht="16" thickTop="1" x14ac:dyDescent="0.35">
      <c r="A77" s="37" t="s">
        <v>143</v>
      </c>
      <c r="D77" s="36"/>
      <c r="E77" s="36"/>
      <c r="F77" s="36"/>
      <c r="G77" s="36"/>
      <c r="H77" s="4"/>
      <c r="L77" s="52"/>
      <c r="N77" s="15"/>
    </row>
    <row r="78" spans="1:17" ht="15.5" x14ac:dyDescent="0.35">
      <c r="A78" s="37"/>
      <c r="D78" s="36"/>
      <c r="E78" s="36"/>
      <c r="F78" s="36"/>
      <c r="G78" s="36"/>
      <c r="H78" s="4"/>
      <c r="L78" s="52"/>
    </row>
    <row r="79" spans="1:17" ht="15.5" x14ac:dyDescent="0.35">
      <c r="A79" s="37"/>
      <c r="D79" s="36"/>
      <c r="E79" s="36"/>
      <c r="F79" s="36"/>
      <c r="G79" s="36"/>
      <c r="H79" s="4"/>
      <c r="L79" s="52"/>
      <c r="N79" s="15"/>
    </row>
    <row r="80" spans="1:17" ht="16" thickBot="1" x14ac:dyDescent="0.4">
      <c r="A80" s="8" t="s">
        <v>90</v>
      </c>
      <c r="B80" s="4"/>
      <c r="C80" s="4"/>
      <c r="D80" s="4"/>
      <c r="E80" s="4"/>
      <c r="F80" s="4"/>
      <c r="G80" s="4"/>
      <c r="H80" s="4"/>
      <c r="N80" s="15"/>
    </row>
    <row r="81" spans="1:14" ht="31.5" thickTop="1" x14ac:dyDescent="0.35">
      <c r="A81" s="43" t="s">
        <v>1</v>
      </c>
      <c r="B81" s="44" t="s">
        <v>29</v>
      </c>
      <c r="C81" s="44"/>
      <c r="D81" s="38" t="s">
        <v>2</v>
      </c>
      <c r="E81" s="39" t="s">
        <v>3</v>
      </c>
      <c r="F81" s="39" t="s">
        <v>4</v>
      </c>
      <c r="G81" s="39" t="s">
        <v>5</v>
      </c>
      <c r="H81" s="76" t="s">
        <v>6</v>
      </c>
      <c r="I81" s="77"/>
      <c r="L81" s="52"/>
      <c r="N81" s="15"/>
    </row>
    <row r="82" spans="1:14" ht="30" customHeight="1" x14ac:dyDescent="0.3">
      <c r="A82" s="45">
        <v>1</v>
      </c>
      <c r="B82" s="52" t="s">
        <v>37</v>
      </c>
      <c r="C82" s="54" t="s">
        <v>123</v>
      </c>
      <c r="D82" s="47"/>
      <c r="E82" s="26" t="s">
        <v>3</v>
      </c>
      <c r="F82" s="26">
        <v>12</v>
      </c>
      <c r="G82" s="25" t="s">
        <v>5</v>
      </c>
      <c r="H82" s="99">
        <f t="shared" ref="H82:H99" si="10">+D82*F82</f>
        <v>0</v>
      </c>
      <c r="I82" s="100"/>
      <c r="L82" s="52"/>
      <c r="N82" s="15"/>
    </row>
    <row r="83" spans="1:14" ht="30" customHeight="1" x14ac:dyDescent="0.3">
      <c r="A83" s="45">
        <v>2</v>
      </c>
      <c r="B83" s="52" t="s">
        <v>38</v>
      </c>
      <c r="C83" s="54" t="s">
        <v>54</v>
      </c>
      <c r="D83" s="47"/>
      <c r="E83" s="26" t="s">
        <v>3</v>
      </c>
      <c r="F83" s="26">
        <v>12</v>
      </c>
      <c r="G83" s="25" t="s">
        <v>5</v>
      </c>
      <c r="H83" s="91">
        <f t="shared" si="10"/>
        <v>0</v>
      </c>
      <c r="I83" s="92"/>
      <c r="L83" s="52"/>
      <c r="N83" s="15"/>
    </row>
    <row r="84" spans="1:14" ht="30" customHeight="1" x14ac:dyDescent="0.3">
      <c r="A84" s="45">
        <v>3</v>
      </c>
      <c r="B84" s="52" t="s">
        <v>39</v>
      </c>
      <c r="C84" s="54" t="s">
        <v>131</v>
      </c>
      <c r="D84" s="47"/>
      <c r="E84" s="26" t="s">
        <v>3</v>
      </c>
      <c r="F84" s="26">
        <v>12</v>
      </c>
      <c r="G84" s="25" t="s">
        <v>5</v>
      </c>
      <c r="H84" s="91">
        <f t="shared" si="10"/>
        <v>0</v>
      </c>
      <c r="I84" s="92"/>
      <c r="L84" s="52"/>
      <c r="N84" s="15"/>
    </row>
    <row r="85" spans="1:14" ht="30" customHeight="1" x14ac:dyDescent="0.3">
      <c r="A85" s="45">
        <v>4</v>
      </c>
      <c r="B85" s="52" t="s">
        <v>40</v>
      </c>
      <c r="C85" s="54" t="s">
        <v>54</v>
      </c>
      <c r="D85" s="47"/>
      <c r="E85" s="26" t="s">
        <v>3</v>
      </c>
      <c r="F85" s="26">
        <v>12</v>
      </c>
      <c r="G85" s="25" t="s">
        <v>5</v>
      </c>
      <c r="H85" s="91">
        <f t="shared" si="10"/>
        <v>0</v>
      </c>
      <c r="I85" s="92"/>
      <c r="L85" s="52"/>
      <c r="N85" s="15"/>
    </row>
    <row r="86" spans="1:14" ht="30" customHeight="1" x14ac:dyDescent="0.3">
      <c r="A86" s="45">
        <v>5</v>
      </c>
      <c r="B86" s="52" t="s">
        <v>41</v>
      </c>
      <c r="C86" s="54" t="s">
        <v>132</v>
      </c>
      <c r="D86" s="47"/>
      <c r="E86" s="26" t="s">
        <v>3</v>
      </c>
      <c r="F86" s="26">
        <v>12</v>
      </c>
      <c r="G86" s="25" t="s">
        <v>5</v>
      </c>
      <c r="H86" s="91">
        <f t="shared" si="10"/>
        <v>0</v>
      </c>
      <c r="I86" s="92"/>
      <c r="L86" s="52"/>
    </row>
    <row r="87" spans="1:14" ht="30" customHeight="1" x14ac:dyDescent="0.3">
      <c r="A87" s="45">
        <v>6</v>
      </c>
      <c r="B87" s="52" t="s">
        <v>42</v>
      </c>
      <c r="C87" s="54" t="s">
        <v>133</v>
      </c>
      <c r="D87" s="47"/>
      <c r="E87" s="26" t="s">
        <v>3</v>
      </c>
      <c r="F87" s="26">
        <v>12</v>
      </c>
      <c r="G87" s="25" t="s">
        <v>5</v>
      </c>
      <c r="H87" s="91">
        <f t="shared" si="10"/>
        <v>0</v>
      </c>
      <c r="I87" s="92"/>
      <c r="L87" s="52"/>
      <c r="N87" s="15"/>
    </row>
    <row r="88" spans="1:14" ht="30" customHeight="1" x14ac:dyDescent="0.3">
      <c r="A88" s="45">
        <v>7</v>
      </c>
      <c r="B88" s="52" t="s">
        <v>43</v>
      </c>
      <c r="C88" s="54" t="s">
        <v>131</v>
      </c>
      <c r="D88" s="47"/>
      <c r="E88" s="26" t="s">
        <v>3</v>
      </c>
      <c r="F88" s="26">
        <v>12</v>
      </c>
      <c r="G88" s="25" t="s">
        <v>5</v>
      </c>
      <c r="H88" s="91">
        <f t="shared" si="10"/>
        <v>0</v>
      </c>
      <c r="I88" s="92"/>
      <c r="L88" s="52"/>
      <c r="N88" s="15"/>
    </row>
    <row r="89" spans="1:14" ht="30" customHeight="1" x14ac:dyDescent="0.3">
      <c r="A89" s="45">
        <v>8</v>
      </c>
      <c r="B89" s="52" t="s">
        <v>44</v>
      </c>
      <c r="C89" s="54" t="s">
        <v>54</v>
      </c>
      <c r="D89" s="47"/>
      <c r="E89" s="26" t="s">
        <v>3</v>
      </c>
      <c r="F89" s="26">
        <v>12</v>
      </c>
      <c r="G89" s="25" t="s">
        <v>5</v>
      </c>
      <c r="H89" s="91">
        <f t="shared" si="10"/>
        <v>0</v>
      </c>
      <c r="I89" s="92"/>
      <c r="L89" s="52"/>
      <c r="N89" s="15"/>
    </row>
    <row r="90" spans="1:14" ht="30" customHeight="1" x14ac:dyDescent="0.3">
      <c r="A90" s="45">
        <v>9</v>
      </c>
      <c r="B90" s="52" t="s">
        <v>45</v>
      </c>
      <c r="C90" s="54" t="s">
        <v>54</v>
      </c>
      <c r="D90" s="47"/>
      <c r="E90" s="26" t="s">
        <v>3</v>
      </c>
      <c r="F90" s="26">
        <v>12</v>
      </c>
      <c r="G90" s="25" t="s">
        <v>5</v>
      </c>
      <c r="H90" s="91">
        <f t="shared" si="10"/>
        <v>0</v>
      </c>
      <c r="I90" s="92"/>
      <c r="L90" s="52"/>
      <c r="N90" s="15"/>
    </row>
    <row r="91" spans="1:14" ht="30" customHeight="1" x14ac:dyDescent="0.3">
      <c r="A91" s="45">
        <v>10</v>
      </c>
      <c r="B91" s="52" t="s">
        <v>30</v>
      </c>
      <c r="C91" s="54" t="s">
        <v>132</v>
      </c>
      <c r="D91" s="47"/>
      <c r="E91" s="26" t="s">
        <v>3</v>
      </c>
      <c r="F91" s="26">
        <v>12</v>
      </c>
      <c r="G91" s="25" t="s">
        <v>5</v>
      </c>
      <c r="H91" s="91">
        <f t="shared" si="10"/>
        <v>0</v>
      </c>
      <c r="I91" s="92"/>
      <c r="L91" s="52"/>
    </row>
    <row r="92" spans="1:14" ht="30" customHeight="1" x14ac:dyDescent="0.3">
      <c r="A92" s="45">
        <v>11</v>
      </c>
      <c r="B92" s="52" t="s">
        <v>46</v>
      </c>
      <c r="C92" s="54" t="s">
        <v>134</v>
      </c>
      <c r="D92" s="47"/>
      <c r="E92" s="26" t="s">
        <v>3</v>
      </c>
      <c r="F92" s="26">
        <v>12</v>
      </c>
      <c r="G92" s="25" t="s">
        <v>5</v>
      </c>
      <c r="H92" s="91">
        <f t="shared" si="10"/>
        <v>0</v>
      </c>
      <c r="I92" s="92"/>
      <c r="L92" s="52"/>
      <c r="N92" s="15"/>
    </row>
    <row r="93" spans="1:14" ht="30" customHeight="1" x14ac:dyDescent="0.3">
      <c r="A93" s="45">
        <v>12</v>
      </c>
      <c r="B93" s="52" t="s">
        <v>47</v>
      </c>
      <c r="C93" s="54" t="s">
        <v>123</v>
      </c>
      <c r="D93" s="47"/>
      <c r="E93" s="26" t="s">
        <v>3</v>
      </c>
      <c r="F93" s="26">
        <v>12</v>
      </c>
      <c r="G93" s="25" t="s">
        <v>5</v>
      </c>
      <c r="H93" s="91">
        <f t="shared" si="10"/>
        <v>0</v>
      </c>
      <c r="I93" s="92"/>
      <c r="L93" s="52"/>
      <c r="N93" s="15"/>
    </row>
    <row r="94" spans="1:14" ht="30" customHeight="1" x14ac:dyDescent="0.3">
      <c r="A94" s="45">
        <v>13</v>
      </c>
      <c r="B94" s="52" t="s">
        <v>48</v>
      </c>
      <c r="C94" s="54" t="s">
        <v>54</v>
      </c>
      <c r="D94" s="47"/>
      <c r="E94" s="26" t="s">
        <v>3</v>
      </c>
      <c r="F94" s="26">
        <v>12</v>
      </c>
      <c r="G94" s="25" t="s">
        <v>5</v>
      </c>
      <c r="H94" s="95">
        <f t="shared" si="10"/>
        <v>0</v>
      </c>
      <c r="I94" s="96"/>
      <c r="L94" s="52"/>
      <c r="N94" s="15"/>
    </row>
    <row r="95" spans="1:14" ht="30" customHeight="1" x14ac:dyDescent="0.3">
      <c r="A95" s="45">
        <v>14</v>
      </c>
      <c r="B95" s="52" t="s">
        <v>49</v>
      </c>
      <c r="C95" s="54" t="s">
        <v>135</v>
      </c>
      <c r="D95" s="47"/>
      <c r="E95" s="26" t="s">
        <v>3</v>
      </c>
      <c r="F95" s="26">
        <v>12</v>
      </c>
      <c r="G95" s="25" t="s">
        <v>5</v>
      </c>
      <c r="H95" s="97">
        <f t="shared" si="10"/>
        <v>0</v>
      </c>
      <c r="I95" s="98"/>
      <c r="L95" s="52"/>
      <c r="N95" s="15"/>
    </row>
    <row r="96" spans="1:14" ht="30" customHeight="1" x14ac:dyDescent="0.3">
      <c r="A96" s="45">
        <v>15</v>
      </c>
      <c r="B96" s="52" t="s">
        <v>50</v>
      </c>
      <c r="C96" s="54" t="s">
        <v>136</v>
      </c>
      <c r="D96" s="47"/>
      <c r="E96" s="26" t="s">
        <v>3</v>
      </c>
      <c r="F96" s="26">
        <v>12</v>
      </c>
      <c r="G96" s="25" t="s">
        <v>5</v>
      </c>
      <c r="H96" s="91">
        <f t="shared" si="10"/>
        <v>0</v>
      </c>
      <c r="I96" s="92"/>
      <c r="L96" s="52"/>
      <c r="N96" s="15"/>
    </row>
    <row r="97" spans="1:14" ht="30" customHeight="1" x14ac:dyDescent="0.3">
      <c r="A97" s="45">
        <v>16</v>
      </c>
      <c r="B97" s="52" t="s">
        <v>51</v>
      </c>
      <c r="C97" s="54" t="s">
        <v>131</v>
      </c>
      <c r="D97" s="47"/>
      <c r="E97" s="26" t="s">
        <v>3</v>
      </c>
      <c r="F97" s="26">
        <v>12</v>
      </c>
      <c r="G97" s="25" t="s">
        <v>5</v>
      </c>
      <c r="H97" s="91">
        <f t="shared" si="10"/>
        <v>0</v>
      </c>
      <c r="I97" s="92"/>
      <c r="L97" s="52"/>
      <c r="N97" s="15"/>
    </row>
    <row r="98" spans="1:14" ht="30" customHeight="1" x14ac:dyDescent="0.3">
      <c r="A98" s="45">
        <v>17</v>
      </c>
      <c r="B98" s="52" t="s">
        <v>52</v>
      </c>
      <c r="C98" s="54" t="s">
        <v>137</v>
      </c>
      <c r="D98" s="47"/>
      <c r="E98" s="26" t="s">
        <v>3</v>
      </c>
      <c r="F98" s="26">
        <v>12</v>
      </c>
      <c r="G98" s="25" t="s">
        <v>5</v>
      </c>
      <c r="H98" s="91">
        <f t="shared" si="10"/>
        <v>0</v>
      </c>
      <c r="I98" s="92"/>
      <c r="L98" s="52"/>
    </row>
    <row r="99" spans="1:14" ht="30" customHeight="1" x14ac:dyDescent="0.3">
      <c r="A99" s="45">
        <v>18</v>
      </c>
      <c r="B99" s="52" t="s">
        <v>53</v>
      </c>
      <c r="C99" s="52"/>
      <c r="D99" s="47"/>
      <c r="E99" s="26" t="s">
        <v>3</v>
      </c>
      <c r="F99" s="26">
        <v>12</v>
      </c>
      <c r="G99" s="25" t="s">
        <v>5</v>
      </c>
      <c r="H99" s="91">
        <f t="shared" si="10"/>
        <v>0</v>
      </c>
      <c r="I99" s="92"/>
      <c r="L99" s="52"/>
    </row>
    <row r="100" spans="1:14" ht="35.15" customHeight="1" thickBot="1" x14ac:dyDescent="0.35">
      <c r="A100" s="72" t="s">
        <v>119</v>
      </c>
      <c r="B100" s="73"/>
      <c r="C100" s="73"/>
      <c r="D100" s="73"/>
      <c r="E100" s="73"/>
      <c r="F100" s="73"/>
      <c r="G100" s="73"/>
      <c r="H100" s="93">
        <f>SUM(H82:H99)</f>
        <v>0</v>
      </c>
      <c r="I100" s="94"/>
      <c r="L100" s="52"/>
    </row>
    <row r="101" spans="1:14" ht="16" thickBot="1" x14ac:dyDescent="0.4">
      <c r="A101" s="4" t="s">
        <v>81</v>
      </c>
      <c r="B101" s="37"/>
      <c r="C101" s="37"/>
      <c r="D101" s="36"/>
      <c r="E101" s="36"/>
      <c r="F101" s="36"/>
      <c r="G101" s="36"/>
      <c r="H101" s="4"/>
      <c r="L101" s="52"/>
    </row>
    <row r="102" spans="1:14" ht="15.5" x14ac:dyDescent="0.35">
      <c r="A102" s="4"/>
      <c r="B102" s="37"/>
      <c r="C102" s="37"/>
      <c r="D102" s="36"/>
      <c r="E102" s="36"/>
      <c r="F102" s="36"/>
      <c r="G102" s="36"/>
      <c r="H102" s="4"/>
      <c r="L102" s="52"/>
    </row>
    <row r="103" spans="1:14" ht="15.5" x14ac:dyDescent="0.35">
      <c r="A103" s="4"/>
      <c r="B103" s="37"/>
      <c r="C103" s="37"/>
      <c r="D103" s="36"/>
      <c r="E103" s="36"/>
      <c r="F103" s="36"/>
      <c r="G103" s="36"/>
      <c r="H103" s="4"/>
      <c r="L103" s="52"/>
    </row>
    <row r="104" spans="1:14" ht="16" thickBot="1" x14ac:dyDescent="0.4">
      <c r="A104" s="8" t="s">
        <v>91</v>
      </c>
      <c r="B104" s="4"/>
      <c r="C104" s="4"/>
      <c r="D104" s="4"/>
      <c r="E104" s="4"/>
      <c r="F104" s="4"/>
      <c r="G104" s="4"/>
      <c r="H104" s="4"/>
      <c r="L104" s="52"/>
      <c r="N104" s="54"/>
    </row>
    <row r="105" spans="1:14" ht="31.5" thickTop="1" x14ac:dyDescent="0.35">
      <c r="A105" s="43" t="s">
        <v>1</v>
      </c>
      <c r="B105" s="44" t="s">
        <v>29</v>
      </c>
      <c r="C105" s="44"/>
      <c r="D105" s="38" t="s">
        <v>2</v>
      </c>
      <c r="E105" s="39" t="s">
        <v>3</v>
      </c>
      <c r="F105" s="39" t="s">
        <v>4</v>
      </c>
      <c r="G105" s="39" t="s">
        <v>5</v>
      </c>
      <c r="H105" s="76" t="s">
        <v>6</v>
      </c>
      <c r="I105" s="77"/>
      <c r="L105" s="52"/>
      <c r="N105" s="54"/>
    </row>
    <row r="106" spans="1:14" ht="30" customHeight="1" x14ac:dyDescent="0.3">
      <c r="A106" s="42">
        <v>1</v>
      </c>
      <c r="B106" s="64" t="s">
        <v>57</v>
      </c>
      <c r="C106" s="65" t="s">
        <v>54</v>
      </c>
      <c r="D106" s="47"/>
      <c r="E106" s="26" t="s">
        <v>3</v>
      </c>
      <c r="F106" s="26">
        <v>12</v>
      </c>
      <c r="G106" s="27" t="s">
        <v>5</v>
      </c>
      <c r="H106" s="78">
        <f t="shared" ref="H106" si="11">+D106*F106</f>
        <v>0</v>
      </c>
      <c r="I106" s="79"/>
      <c r="L106" s="52"/>
      <c r="N106" s="54"/>
    </row>
    <row r="107" spans="1:14" ht="30" customHeight="1" x14ac:dyDescent="0.3">
      <c r="A107" s="42">
        <v>2</v>
      </c>
      <c r="B107" s="66" t="s">
        <v>58</v>
      </c>
      <c r="C107" s="67" t="s">
        <v>123</v>
      </c>
      <c r="D107" s="47"/>
      <c r="E107" s="26" t="s">
        <v>3</v>
      </c>
      <c r="F107" s="26">
        <v>12</v>
      </c>
      <c r="G107" s="27" t="s">
        <v>5</v>
      </c>
      <c r="H107" s="78">
        <f>+D107*F107</f>
        <v>0</v>
      </c>
      <c r="I107" s="79"/>
      <c r="L107" s="52"/>
      <c r="N107" s="54"/>
    </row>
    <row r="108" spans="1:14" ht="30" customHeight="1" x14ac:dyDescent="0.3">
      <c r="A108" s="42">
        <v>3</v>
      </c>
      <c r="B108" s="66" t="s">
        <v>125</v>
      </c>
      <c r="C108" s="67" t="s">
        <v>124</v>
      </c>
      <c r="D108" s="47"/>
      <c r="E108" s="30" t="s">
        <v>3</v>
      </c>
      <c r="F108" s="59">
        <v>12</v>
      </c>
      <c r="G108" s="60" t="s">
        <v>5</v>
      </c>
      <c r="H108" s="80">
        <f>+D108*F108</f>
        <v>0</v>
      </c>
      <c r="I108" s="81"/>
      <c r="L108" s="52"/>
      <c r="N108" s="54"/>
    </row>
    <row r="109" spans="1:14" ht="30" customHeight="1" x14ac:dyDescent="0.3">
      <c r="A109" s="42">
        <v>4</v>
      </c>
      <c r="B109" s="66" t="s">
        <v>62</v>
      </c>
      <c r="C109" s="66" t="s">
        <v>126</v>
      </c>
      <c r="D109" s="47"/>
      <c r="E109" s="26" t="s">
        <v>3</v>
      </c>
      <c r="F109" s="61">
        <v>12</v>
      </c>
      <c r="G109" s="62" t="s">
        <v>5</v>
      </c>
      <c r="H109" s="70">
        <f t="shared" ref="H109:H111" si="12">+D109*F109</f>
        <v>0</v>
      </c>
      <c r="I109" s="71"/>
      <c r="L109" s="52"/>
      <c r="N109" s="54"/>
    </row>
    <row r="110" spans="1:14" ht="30" customHeight="1" x14ac:dyDescent="0.3">
      <c r="A110" s="42">
        <v>5</v>
      </c>
      <c r="B110" s="68" t="s">
        <v>59</v>
      </c>
      <c r="C110" s="69" t="s">
        <v>127</v>
      </c>
      <c r="D110" s="47"/>
      <c r="E110" s="26" t="s">
        <v>3</v>
      </c>
      <c r="F110" s="61">
        <v>12</v>
      </c>
      <c r="G110" s="62" t="s">
        <v>5</v>
      </c>
      <c r="H110" s="70">
        <f t="shared" si="12"/>
        <v>0</v>
      </c>
      <c r="I110" s="71"/>
      <c r="L110" s="52"/>
      <c r="N110" s="54"/>
    </row>
    <row r="111" spans="1:14" ht="30" customHeight="1" x14ac:dyDescent="0.3">
      <c r="A111" s="42">
        <v>6</v>
      </c>
      <c r="B111" s="68" t="s">
        <v>60</v>
      </c>
      <c r="C111" s="69" t="s">
        <v>66</v>
      </c>
      <c r="D111" s="47"/>
      <c r="E111" s="26" t="s">
        <v>3</v>
      </c>
      <c r="F111" s="61">
        <v>12</v>
      </c>
      <c r="G111" s="62" t="s">
        <v>5</v>
      </c>
      <c r="H111" s="70">
        <f t="shared" si="12"/>
        <v>0</v>
      </c>
      <c r="I111" s="71"/>
      <c r="L111" s="52"/>
      <c r="N111" s="54"/>
    </row>
    <row r="112" spans="1:14" ht="30" customHeight="1" x14ac:dyDescent="0.3">
      <c r="A112" s="42">
        <v>7</v>
      </c>
      <c r="B112" s="68" t="s">
        <v>61</v>
      </c>
      <c r="C112" s="69" t="s">
        <v>54</v>
      </c>
      <c r="D112" s="47"/>
      <c r="E112" s="26" t="s">
        <v>3</v>
      </c>
      <c r="F112" s="61">
        <v>12</v>
      </c>
      <c r="G112" s="62" t="s">
        <v>5</v>
      </c>
      <c r="H112" s="70">
        <f>+D112*F112</f>
        <v>0</v>
      </c>
      <c r="I112" s="71"/>
      <c r="L112" s="52"/>
      <c r="N112" s="54"/>
    </row>
    <row r="113" spans="1:14" ht="30" customHeight="1" x14ac:dyDescent="0.3">
      <c r="A113" s="42">
        <v>8</v>
      </c>
      <c r="B113" s="68" t="s">
        <v>63</v>
      </c>
      <c r="C113" s="69" t="s">
        <v>54</v>
      </c>
      <c r="D113" s="47"/>
      <c r="E113" s="30" t="s">
        <v>3</v>
      </c>
      <c r="F113" s="61">
        <v>12</v>
      </c>
      <c r="G113" s="62" t="s">
        <v>5</v>
      </c>
      <c r="H113" s="70">
        <f>+D113*F113</f>
        <v>0</v>
      </c>
      <c r="I113" s="71"/>
      <c r="L113" s="52"/>
      <c r="N113" s="54"/>
    </row>
    <row r="114" spans="1:14" ht="30" customHeight="1" x14ac:dyDescent="0.3">
      <c r="A114" s="42">
        <v>9</v>
      </c>
      <c r="B114" s="68" t="s">
        <v>64</v>
      </c>
      <c r="C114" s="69" t="s">
        <v>54</v>
      </c>
      <c r="D114" s="47"/>
      <c r="E114" s="26" t="s">
        <v>3</v>
      </c>
      <c r="F114" s="61">
        <v>12</v>
      </c>
      <c r="G114" s="62" t="s">
        <v>5</v>
      </c>
      <c r="H114" s="70">
        <f t="shared" ref="H114:H115" si="13">+D114*F114</f>
        <v>0</v>
      </c>
      <c r="I114" s="71"/>
      <c r="L114" s="52"/>
    </row>
    <row r="115" spans="1:14" ht="30" customHeight="1" x14ac:dyDescent="0.3">
      <c r="A115" s="42">
        <v>10</v>
      </c>
      <c r="B115" s="68" t="s">
        <v>65</v>
      </c>
      <c r="C115" s="69" t="s">
        <v>54</v>
      </c>
      <c r="D115" s="47"/>
      <c r="E115" s="26" t="s">
        <v>3</v>
      </c>
      <c r="F115" s="61">
        <v>12</v>
      </c>
      <c r="G115" s="62" t="s">
        <v>5</v>
      </c>
      <c r="H115" s="70">
        <f t="shared" si="13"/>
        <v>0</v>
      </c>
      <c r="I115" s="71"/>
      <c r="L115" s="52"/>
    </row>
    <row r="116" spans="1:14" ht="35.15" customHeight="1" thickBot="1" x14ac:dyDescent="0.35">
      <c r="A116" s="72" t="s">
        <v>106</v>
      </c>
      <c r="B116" s="73"/>
      <c r="C116" s="73"/>
      <c r="D116" s="73"/>
      <c r="E116" s="73"/>
      <c r="F116" s="73"/>
      <c r="G116" s="73"/>
      <c r="H116" s="74">
        <f>SUM(H106:H115)</f>
        <v>0</v>
      </c>
      <c r="I116" s="75"/>
      <c r="L116" s="52"/>
    </row>
    <row r="117" spans="1:14" ht="15.75" customHeight="1" thickTop="1" x14ac:dyDescent="0.35">
      <c r="A117" s="4" t="s">
        <v>81</v>
      </c>
      <c r="D117" s="4"/>
      <c r="E117" s="4"/>
      <c r="F117" s="4"/>
      <c r="G117" s="4"/>
      <c r="H117" s="4"/>
      <c r="L117" s="52"/>
    </row>
    <row r="118" spans="1:14" ht="15.75" customHeight="1" x14ac:dyDescent="0.35">
      <c r="A118" s="4"/>
      <c r="D118" s="4"/>
      <c r="E118" s="4"/>
      <c r="F118" s="4"/>
      <c r="G118" s="4"/>
      <c r="H118" s="4"/>
      <c r="L118" s="52"/>
    </row>
    <row r="119" spans="1:14" ht="15.5" x14ac:dyDescent="0.35">
      <c r="A119" s="4"/>
      <c r="B119" s="37"/>
      <c r="C119" s="37"/>
      <c r="D119" s="36"/>
      <c r="E119" s="36"/>
      <c r="F119" s="36"/>
      <c r="G119" s="36"/>
      <c r="H119" s="4"/>
      <c r="L119" s="52"/>
    </row>
    <row r="120" spans="1:14" ht="16" thickBot="1" x14ac:dyDescent="0.4">
      <c r="A120" s="8" t="s">
        <v>92</v>
      </c>
      <c r="B120" s="4"/>
      <c r="C120" s="4"/>
      <c r="D120" s="4"/>
      <c r="E120" s="4"/>
      <c r="F120" s="4"/>
      <c r="G120" s="4"/>
      <c r="H120" s="4"/>
      <c r="L120" s="52"/>
    </row>
    <row r="121" spans="1:14" ht="31.5" thickTop="1" x14ac:dyDescent="0.35">
      <c r="A121" s="43" t="s">
        <v>1</v>
      </c>
      <c r="B121" s="44" t="s">
        <v>29</v>
      </c>
      <c r="C121" s="44"/>
      <c r="D121" s="38" t="s">
        <v>2</v>
      </c>
      <c r="E121" s="39" t="s">
        <v>3</v>
      </c>
      <c r="F121" s="39" t="s">
        <v>4</v>
      </c>
      <c r="G121" s="39" t="s">
        <v>5</v>
      </c>
      <c r="H121" s="76" t="s">
        <v>6</v>
      </c>
      <c r="I121" s="77"/>
      <c r="L121" s="52"/>
    </row>
    <row r="122" spans="1:14" ht="30" customHeight="1" x14ac:dyDescent="0.3">
      <c r="A122" s="42">
        <v>1</v>
      </c>
      <c r="B122" s="52" t="s">
        <v>67</v>
      </c>
      <c r="C122" s="54" t="s">
        <v>54</v>
      </c>
      <c r="D122" s="47"/>
      <c r="E122" s="26" t="s">
        <v>3</v>
      </c>
      <c r="F122" s="26">
        <v>12</v>
      </c>
      <c r="G122" s="27" t="s">
        <v>5</v>
      </c>
      <c r="H122" s="78">
        <f t="shared" ref="H122:H123" si="14">+D122*F122</f>
        <v>0</v>
      </c>
      <c r="I122" s="79"/>
      <c r="L122" s="52"/>
    </row>
    <row r="123" spans="1:14" ht="30" customHeight="1" x14ac:dyDescent="0.3">
      <c r="A123" s="42">
        <v>2</v>
      </c>
      <c r="B123" s="52" t="s">
        <v>68</v>
      </c>
      <c r="C123" s="54" t="s">
        <v>69</v>
      </c>
      <c r="D123" s="47"/>
      <c r="E123" s="26" t="s">
        <v>3</v>
      </c>
      <c r="F123" s="26">
        <v>12</v>
      </c>
      <c r="G123" s="27" t="s">
        <v>5</v>
      </c>
      <c r="H123" s="78">
        <f t="shared" si="14"/>
        <v>0</v>
      </c>
      <c r="I123" s="79"/>
      <c r="L123" s="52"/>
      <c r="N123" s="15"/>
    </row>
    <row r="124" spans="1:14" ht="30" customHeight="1" x14ac:dyDescent="0.3">
      <c r="A124" s="42">
        <v>3</v>
      </c>
      <c r="B124" s="52" t="s">
        <v>70</v>
      </c>
      <c r="C124" s="54" t="s">
        <v>128</v>
      </c>
      <c r="D124" s="47"/>
      <c r="E124" s="26" t="s">
        <v>3</v>
      </c>
      <c r="F124" s="26">
        <v>12</v>
      </c>
      <c r="G124" s="27" t="s">
        <v>5</v>
      </c>
      <c r="H124" s="78">
        <f>+D124*F124</f>
        <v>0</v>
      </c>
      <c r="I124" s="79"/>
      <c r="L124" s="52"/>
      <c r="N124" s="15"/>
    </row>
    <row r="125" spans="1:14" ht="30" customHeight="1" x14ac:dyDescent="0.3">
      <c r="A125" s="42">
        <v>4</v>
      </c>
      <c r="B125" s="52" t="s">
        <v>71</v>
      </c>
      <c r="C125" s="54" t="s">
        <v>66</v>
      </c>
      <c r="D125" s="58"/>
      <c r="E125" s="59" t="s">
        <v>3</v>
      </c>
      <c r="F125" s="59">
        <v>12</v>
      </c>
      <c r="G125" s="60" t="s">
        <v>5</v>
      </c>
      <c r="H125" s="80">
        <f>+D125*F125</f>
        <v>0</v>
      </c>
      <c r="I125" s="81"/>
      <c r="L125" s="52"/>
      <c r="N125" s="15"/>
    </row>
    <row r="126" spans="1:14" ht="30" customHeight="1" x14ac:dyDescent="0.3">
      <c r="A126" s="42">
        <v>5</v>
      </c>
      <c r="B126" s="52" t="s">
        <v>72</v>
      </c>
      <c r="C126" s="54" t="s">
        <v>73</v>
      </c>
      <c r="D126" s="55"/>
      <c r="E126" s="56" t="s">
        <v>3</v>
      </c>
      <c r="F126" s="56">
        <v>12</v>
      </c>
      <c r="G126" s="57" t="s">
        <v>5</v>
      </c>
      <c r="H126" s="82">
        <f t="shared" ref="H126:H127" si="15">+D126*F126</f>
        <v>0</v>
      </c>
      <c r="I126" s="83"/>
      <c r="L126" s="52"/>
      <c r="N126" s="15"/>
    </row>
    <row r="127" spans="1:14" ht="30" customHeight="1" x14ac:dyDescent="0.3">
      <c r="A127" s="42">
        <v>6</v>
      </c>
      <c r="B127" s="52" t="s">
        <v>74</v>
      </c>
      <c r="C127" s="54" t="s">
        <v>54</v>
      </c>
      <c r="D127" s="47"/>
      <c r="E127" s="26" t="s">
        <v>3</v>
      </c>
      <c r="F127" s="26">
        <v>12</v>
      </c>
      <c r="G127" s="27" t="s">
        <v>5</v>
      </c>
      <c r="H127" s="78">
        <f t="shared" si="15"/>
        <v>0</v>
      </c>
      <c r="I127" s="79"/>
      <c r="L127" s="52"/>
      <c r="N127" s="15"/>
    </row>
    <row r="128" spans="1:14" ht="30" customHeight="1" x14ac:dyDescent="0.3">
      <c r="A128" s="42">
        <v>7</v>
      </c>
      <c r="B128" s="52" t="s">
        <v>75</v>
      </c>
      <c r="C128" s="54" t="s">
        <v>54</v>
      </c>
      <c r="D128" s="47"/>
      <c r="E128" s="26" t="s">
        <v>3</v>
      </c>
      <c r="F128" s="26">
        <v>12</v>
      </c>
      <c r="G128" s="27" t="s">
        <v>5</v>
      </c>
      <c r="H128" s="78">
        <f>+D128*F128</f>
        <v>0</v>
      </c>
      <c r="I128" s="79"/>
      <c r="L128" s="52"/>
    </row>
    <row r="129" spans="1:17" ht="35.15" customHeight="1" thickBot="1" x14ac:dyDescent="0.35">
      <c r="A129" s="72" t="s">
        <v>138</v>
      </c>
      <c r="B129" s="73"/>
      <c r="C129" s="73"/>
      <c r="D129" s="73"/>
      <c r="E129" s="73"/>
      <c r="F129" s="73"/>
      <c r="G129" s="73"/>
      <c r="H129" s="74">
        <f>SUM(H122:H128)</f>
        <v>0</v>
      </c>
      <c r="I129" s="75"/>
      <c r="L129" s="52"/>
      <c r="N129" s="15"/>
    </row>
    <row r="130" spans="1:17" ht="15.75" customHeight="1" thickTop="1" x14ac:dyDescent="0.35">
      <c r="A130" s="4" t="s">
        <v>81</v>
      </c>
      <c r="D130" s="4"/>
      <c r="E130" s="4"/>
      <c r="F130" s="4"/>
      <c r="G130" s="4"/>
      <c r="H130" s="4"/>
      <c r="L130" s="52"/>
      <c r="N130" s="15"/>
    </row>
    <row r="131" spans="1:17" ht="15.75" customHeight="1" x14ac:dyDescent="0.35">
      <c r="A131" s="4"/>
      <c r="D131" s="4"/>
      <c r="E131" s="4"/>
      <c r="F131" s="4"/>
      <c r="G131" s="4"/>
      <c r="H131" s="4"/>
      <c r="L131" s="52"/>
      <c r="N131" s="15"/>
    </row>
    <row r="132" spans="1:17" ht="15.5" x14ac:dyDescent="0.35">
      <c r="A132" s="4"/>
      <c r="B132" s="37"/>
      <c r="C132" s="37"/>
      <c r="D132" s="36"/>
      <c r="E132" s="36"/>
      <c r="F132" s="36"/>
      <c r="G132" s="36"/>
      <c r="H132" s="4"/>
      <c r="L132" s="52"/>
      <c r="N132" s="15"/>
    </row>
    <row r="133" spans="1:17" ht="16" thickBot="1" x14ac:dyDescent="0.4">
      <c r="A133" s="8" t="s">
        <v>84</v>
      </c>
      <c r="B133" s="4"/>
      <c r="C133" s="4"/>
      <c r="D133" s="4"/>
      <c r="E133" s="4"/>
      <c r="F133" s="4"/>
      <c r="G133" s="4"/>
      <c r="H133" s="4"/>
      <c r="L133" s="52"/>
    </row>
    <row r="134" spans="1:17" ht="31.5" thickTop="1" x14ac:dyDescent="0.35">
      <c r="A134" s="43" t="s">
        <v>1</v>
      </c>
      <c r="B134" s="44" t="s">
        <v>29</v>
      </c>
      <c r="C134" s="44"/>
      <c r="D134" s="38" t="s">
        <v>2</v>
      </c>
      <c r="E134" s="39" t="s">
        <v>3</v>
      </c>
      <c r="F134" s="39" t="s">
        <v>4</v>
      </c>
      <c r="G134" s="39" t="s">
        <v>5</v>
      </c>
      <c r="H134" s="76" t="s">
        <v>6</v>
      </c>
      <c r="I134" s="77"/>
      <c r="L134" s="54"/>
      <c r="N134" s="15"/>
    </row>
    <row r="135" spans="1:17" ht="30" customHeight="1" x14ac:dyDescent="0.3">
      <c r="A135" s="42">
        <v>1</v>
      </c>
      <c r="B135" s="52" t="s">
        <v>76</v>
      </c>
      <c r="C135" s="54" t="s">
        <v>77</v>
      </c>
      <c r="D135" s="47"/>
      <c r="E135" s="26" t="s">
        <v>3</v>
      </c>
      <c r="F135" s="26">
        <v>12</v>
      </c>
      <c r="G135" s="27" t="s">
        <v>5</v>
      </c>
      <c r="H135" s="78">
        <f t="shared" ref="H135:H137" si="16">+D135*F135</f>
        <v>0</v>
      </c>
      <c r="I135" s="79"/>
      <c r="L135" s="52"/>
      <c r="N135" s="15"/>
    </row>
    <row r="136" spans="1:17" ht="30" customHeight="1" x14ac:dyDescent="0.3">
      <c r="A136" s="42">
        <v>2</v>
      </c>
      <c r="B136" s="52" t="s">
        <v>40</v>
      </c>
      <c r="C136" s="54" t="s">
        <v>78</v>
      </c>
      <c r="D136" s="47"/>
      <c r="E136" s="26" t="s">
        <v>3</v>
      </c>
      <c r="F136" s="26">
        <v>12</v>
      </c>
      <c r="G136" s="27" t="s">
        <v>5</v>
      </c>
      <c r="H136" s="78">
        <f t="shared" si="16"/>
        <v>0</v>
      </c>
      <c r="I136" s="79"/>
      <c r="L136" s="52"/>
      <c r="N136" s="15"/>
    </row>
    <row r="137" spans="1:17" ht="30" customHeight="1" x14ac:dyDescent="0.3">
      <c r="A137" s="42">
        <v>3</v>
      </c>
      <c r="B137" s="52" t="s">
        <v>30</v>
      </c>
      <c r="C137" s="54" t="s">
        <v>77</v>
      </c>
      <c r="D137" s="47"/>
      <c r="E137" s="26" t="s">
        <v>3</v>
      </c>
      <c r="F137" s="26">
        <v>12</v>
      </c>
      <c r="G137" s="27" t="s">
        <v>5</v>
      </c>
      <c r="H137" s="91">
        <f t="shared" si="16"/>
        <v>0</v>
      </c>
      <c r="I137" s="92"/>
      <c r="L137" s="52"/>
      <c r="N137" s="15"/>
      <c r="Q137" s="54"/>
    </row>
    <row r="138" spans="1:17" ht="30" customHeight="1" x14ac:dyDescent="0.3">
      <c r="A138" s="42">
        <v>4</v>
      </c>
      <c r="B138" s="52" t="s">
        <v>46</v>
      </c>
      <c r="C138" s="54" t="s">
        <v>130</v>
      </c>
      <c r="D138" s="47"/>
      <c r="E138" s="26" t="s">
        <v>3</v>
      </c>
      <c r="F138" s="26">
        <v>12</v>
      </c>
      <c r="G138" s="27" t="s">
        <v>5</v>
      </c>
      <c r="H138" s="91">
        <f>+D138*F138</f>
        <v>0</v>
      </c>
      <c r="I138" s="92"/>
      <c r="L138" s="52"/>
      <c r="N138" s="15"/>
      <c r="Q138" s="54"/>
    </row>
    <row r="139" spans="1:17" ht="30" customHeight="1" x14ac:dyDescent="0.3">
      <c r="A139" s="42">
        <v>5</v>
      </c>
      <c r="B139" s="52" t="s">
        <v>49</v>
      </c>
      <c r="C139" s="54" t="s">
        <v>79</v>
      </c>
      <c r="D139" s="47"/>
      <c r="E139" s="26" t="s">
        <v>3</v>
      </c>
      <c r="F139" s="26">
        <v>12</v>
      </c>
      <c r="G139" s="27" t="s">
        <v>5</v>
      </c>
      <c r="H139" s="91">
        <f t="shared" ref="H139:H141" si="17">+D139*F139</f>
        <v>0</v>
      </c>
      <c r="I139" s="92"/>
      <c r="L139" s="52"/>
      <c r="N139" s="15"/>
      <c r="Q139" s="54"/>
    </row>
    <row r="140" spans="1:17" ht="30" customHeight="1" x14ac:dyDescent="0.3">
      <c r="A140" s="42">
        <v>6</v>
      </c>
      <c r="B140" s="52" t="s">
        <v>50</v>
      </c>
      <c r="C140" s="54" t="s">
        <v>129</v>
      </c>
      <c r="D140" s="47"/>
      <c r="E140" s="26" t="s">
        <v>3</v>
      </c>
      <c r="F140" s="26">
        <v>12</v>
      </c>
      <c r="G140" s="27" t="s">
        <v>5</v>
      </c>
      <c r="H140" s="91">
        <f t="shared" si="17"/>
        <v>0</v>
      </c>
      <c r="I140" s="92"/>
      <c r="L140" s="52"/>
      <c r="N140" s="15"/>
      <c r="Q140" s="54"/>
    </row>
    <row r="141" spans="1:17" ht="30" customHeight="1" x14ac:dyDescent="0.3">
      <c r="A141" s="42">
        <v>7</v>
      </c>
      <c r="B141" s="52" t="s">
        <v>51</v>
      </c>
      <c r="C141" s="54" t="s">
        <v>80</v>
      </c>
      <c r="D141" s="47"/>
      <c r="E141" s="26" t="s">
        <v>3</v>
      </c>
      <c r="F141" s="26">
        <v>12</v>
      </c>
      <c r="G141" s="27" t="s">
        <v>5</v>
      </c>
      <c r="H141" s="91">
        <f t="shared" si="17"/>
        <v>0</v>
      </c>
      <c r="I141" s="92"/>
      <c r="L141" s="52"/>
      <c r="N141" s="15"/>
      <c r="Q141" s="54"/>
    </row>
    <row r="142" spans="1:17" ht="35.15" customHeight="1" thickBot="1" x14ac:dyDescent="0.35">
      <c r="A142" s="72" t="s">
        <v>107</v>
      </c>
      <c r="B142" s="73"/>
      <c r="C142" s="73"/>
      <c r="D142" s="73"/>
      <c r="E142" s="73"/>
      <c r="F142" s="73"/>
      <c r="G142" s="73"/>
      <c r="H142" s="74">
        <f>SUM(H135:H141)</f>
        <v>0</v>
      </c>
      <c r="I142" s="75"/>
      <c r="L142" s="52"/>
      <c r="N142" s="15"/>
      <c r="Q142" s="54"/>
    </row>
    <row r="143" spans="1:17" ht="15.75" customHeight="1" thickTop="1" x14ac:dyDescent="0.35">
      <c r="A143" s="4" t="s">
        <v>81</v>
      </c>
      <c r="D143" s="4"/>
      <c r="E143" s="4"/>
      <c r="F143" s="4"/>
      <c r="G143" s="4"/>
      <c r="H143" s="4"/>
      <c r="L143" s="52"/>
      <c r="N143" s="15"/>
      <c r="Q143" s="54"/>
    </row>
    <row r="144" spans="1:17" ht="15.75" customHeight="1" x14ac:dyDescent="0.35">
      <c r="A144" s="4"/>
      <c r="D144" s="4"/>
      <c r="E144" s="4"/>
      <c r="F144" s="4"/>
      <c r="G144" s="4"/>
      <c r="H144" s="4"/>
      <c r="L144" s="52"/>
      <c r="Q144" s="54"/>
    </row>
    <row r="145" spans="1:14" ht="15.5" x14ac:dyDescent="0.35">
      <c r="A145" s="4"/>
      <c r="B145" s="34"/>
      <c r="C145" s="34"/>
      <c r="D145" s="34"/>
      <c r="E145" s="34"/>
      <c r="F145" s="34"/>
      <c r="G145" s="4"/>
      <c r="H145" s="35"/>
      <c r="L145" s="52"/>
      <c r="N145" s="15"/>
    </row>
    <row r="146" spans="1:14" ht="15.5" x14ac:dyDescent="0.35">
      <c r="A146" s="4"/>
      <c r="B146" s="34"/>
      <c r="C146" s="34"/>
      <c r="D146" s="34"/>
      <c r="E146" s="34"/>
      <c r="F146" s="34" t="s">
        <v>85</v>
      </c>
      <c r="G146" s="86" t="s">
        <v>8</v>
      </c>
      <c r="H146" s="87">
        <f>H100+H116+H129+H142</f>
        <v>0</v>
      </c>
      <c r="I146" s="89"/>
      <c r="L146" s="52"/>
      <c r="N146" s="15"/>
    </row>
    <row r="147" spans="1:14" ht="16" thickBot="1" x14ac:dyDescent="0.4">
      <c r="A147" s="4"/>
      <c r="B147" s="34"/>
      <c r="C147" s="34"/>
      <c r="D147" s="34"/>
      <c r="E147" s="34"/>
      <c r="F147" s="34" t="s">
        <v>89</v>
      </c>
      <c r="G147" s="86"/>
      <c r="H147" s="88"/>
      <c r="I147" s="90"/>
      <c r="L147" s="52"/>
      <c r="N147" s="15"/>
    </row>
    <row r="148" spans="1:14" ht="16" thickTop="1" x14ac:dyDescent="0.35">
      <c r="A148" s="37"/>
      <c r="D148" s="36"/>
      <c r="E148" s="36"/>
      <c r="F148" s="36"/>
      <c r="G148" s="36"/>
      <c r="H148" s="4"/>
      <c r="L148" s="52"/>
    </row>
    <row r="149" spans="1:14" ht="15.5" x14ac:dyDescent="0.35">
      <c r="A149" s="4"/>
      <c r="B149" s="37"/>
      <c r="C149" s="37"/>
      <c r="D149" s="36"/>
      <c r="E149" s="36"/>
      <c r="F149" s="36"/>
      <c r="G149" s="36"/>
      <c r="H149" s="4"/>
      <c r="N149" s="15"/>
    </row>
    <row r="150" spans="1:14" ht="15.5" x14ac:dyDescent="0.35">
      <c r="A150" s="8" t="s">
        <v>93</v>
      </c>
      <c r="B150" s="4"/>
      <c r="C150" s="4"/>
      <c r="D150" s="4"/>
      <c r="E150" s="4"/>
      <c r="F150" s="4"/>
      <c r="G150" s="4"/>
      <c r="H150" s="4"/>
      <c r="N150" s="15"/>
    </row>
    <row r="151" spans="1:14" ht="16" thickBot="1" x14ac:dyDescent="0.4">
      <c r="A151" s="8" t="s">
        <v>144</v>
      </c>
      <c r="B151" s="4"/>
      <c r="C151" s="4"/>
      <c r="D151" s="4"/>
      <c r="E151" s="4"/>
      <c r="F151" s="4"/>
      <c r="G151" s="4"/>
      <c r="H151" s="4"/>
      <c r="N151" s="15"/>
    </row>
    <row r="152" spans="1:14" ht="31.5" thickTop="1" x14ac:dyDescent="0.35">
      <c r="A152" s="43" t="s">
        <v>1</v>
      </c>
      <c r="B152" s="44" t="s">
        <v>29</v>
      </c>
      <c r="C152" s="44"/>
      <c r="D152" s="38" t="s">
        <v>2</v>
      </c>
      <c r="E152" s="39" t="s">
        <v>3</v>
      </c>
      <c r="F152" s="39" t="s">
        <v>4</v>
      </c>
      <c r="G152" s="39" t="s">
        <v>5</v>
      </c>
      <c r="H152" s="76" t="s">
        <v>6</v>
      </c>
      <c r="I152" s="77"/>
      <c r="L152" s="52"/>
      <c r="N152" s="15"/>
    </row>
    <row r="153" spans="1:14" ht="30" customHeight="1" x14ac:dyDescent="0.3">
      <c r="A153" s="45">
        <v>1</v>
      </c>
      <c r="B153" s="52" t="s">
        <v>37</v>
      </c>
      <c r="C153" s="54" t="s">
        <v>123</v>
      </c>
      <c r="D153" s="47"/>
      <c r="E153" s="26" t="s">
        <v>3</v>
      </c>
      <c r="F153" s="26">
        <v>12</v>
      </c>
      <c r="G153" s="25" t="s">
        <v>5</v>
      </c>
      <c r="H153" s="99">
        <f t="shared" ref="H153:H170" si="18">+D153*F153</f>
        <v>0</v>
      </c>
      <c r="I153" s="100"/>
      <c r="L153" s="52"/>
      <c r="N153" s="15"/>
    </row>
    <row r="154" spans="1:14" ht="30" customHeight="1" x14ac:dyDescent="0.3">
      <c r="A154" s="45">
        <v>2</v>
      </c>
      <c r="B154" s="52" t="s">
        <v>38</v>
      </c>
      <c r="C154" s="54" t="s">
        <v>54</v>
      </c>
      <c r="D154" s="47"/>
      <c r="E154" s="26" t="s">
        <v>3</v>
      </c>
      <c r="F154" s="26">
        <v>12</v>
      </c>
      <c r="G154" s="25" t="s">
        <v>5</v>
      </c>
      <c r="H154" s="91">
        <f t="shared" si="18"/>
        <v>0</v>
      </c>
      <c r="I154" s="92"/>
      <c r="L154" s="52"/>
      <c r="N154" s="15"/>
    </row>
    <row r="155" spans="1:14" ht="30" customHeight="1" x14ac:dyDescent="0.3">
      <c r="A155" s="45">
        <v>3</v>
      </c>
      <c r="B155" s="52" t="s">
        <v>39</v>
      </c>
      <c r="C155" s="54" t="s">
        <v>131</v>
      </c>
      <c r="D155" s="47"/>
      <c r="E155" s="26" t="s">
        <v>3</v>
      </c>
      <c r="F155" s="26">
        <v>12</v>
      </c>
      <c r="G155" s="25" t="s">
        <v>5</v>
      </c>
      <c r="H155" s="91">
        <f t="shared" si="18"/>
        <v>0</v>
      </c>
      <c r="I155" s="92"/>
      <c r="L155" s="52"/>
      <c r="N155" s="15"/>
    </row>
    <row r="156" spans="1:14" ht="30" customHeight="1" x14ac:dyDescent="0.3">
      <c r="A156" s="45">
        <v>4</v>
      </c>
      <c r="B156" s="52" t="s">
        <v>40</v>
      </c>
      <c r="C156" s="54" t="s">
        <v>54</v>
      </c>
      <c r="D156" s="47"/>
      <c r="E156" s="26" t="s">
        <v>3</v>
      </c>
      <c r="F156" s="26">
        <v>12</v>
      </c>
      <c r="G156" s="25" t="s">
        <v>5</v>
      </c>
      <c r="H156" s="91">
        <f t="shared" si="18"/>
        <v>0</v>
      </c>
      <c r="I156" s="92"/>
      <c r="L156" s="52"/>
      <c r="N156" s="15"/>
    </row>
    <row r="157" spans="1:14" ht="30" customHeight="1" x14ac:dyDescent="0.3">
      <c r="A157" s="45">
        <v>5</v>
      </c>
      <c r="B157" s="52" t="s">
        <v>41</v>
      </c>
      <c r="C157" s="54" t="s">
        <v>132</v>
      </c>
      <c r="D157" s="47"/>
      <c r="E157" s="26" t="s">
        <v>3</v>
      </c>
      <c r="F157" s="26">
        <v>12</v>
      </c>
      <c r="G157" s="25" t="s">
        <v>5</v>
      </c>
      <c r="H157" s="91">
        <f t="shared" si="18"/>
        <v>0</v>
      </c>
      <c r="I157" s="92"/>
      <c r="L157" s="52"/>
    </row>
    <row r="158" spans="1:14" ht="30" customHeight="1" x14ac:dyDescent="0.3">
      <c r="A158" s="45">
        <v>6</v>
      </c>
      <c r="B158" s="52" t="s">
        <v>42</v>
      </c>
      <c r="C158" s="54" t="s">
        <v>133</v>
      </c>
      <c r="D158" s="47"/>
      <c r="E158" s="26" t="s">
        <v>3</v>
      </c>
      <c r="F158" s="26">
        <v>12</v>
      </c>
      <c r="G158" s="25" t="s">
        <v>5</v>
      </c>
      <c r="H158" s="91">
        <f t="shared" si="18"/>
        <v>0</v>
      </c>
      <c r="I158" s="92"/>
      <c r="L158" s="52"/>
      <c r="N158" s="15"/>
    </row>
    <row r="159" spans="1:14" ht="30" customHeight="1" x14ac:dyDescent="0.3">
      <c r="A159" s="45">
        <v>7</v>
      </c>
      <c r="B159" s="52" t="s">
        <v>43</v>
      </c>
      <c r="C159" s="54" t="s">
        <v>131</v>
      </c>
      <c r="D159" s="47"/>
      <c r="E159" s="26" t="s">
        <v>3</v>
      </c>
      <c r="F159" s="26">
        <v>12</v>
      </c>
      <c r="G159" s="25" t="s">
        <v>5</v>
      </c>
      <c r="H159" s="91">
        <f t="shared" si="18"/>
        <v>0</v>
      </c>
      <c r="I159" s="92"/>
      <c r="L159" s="52"/>
      <c r="N159" s="15"/>
    </row>
    <row r="160" spans="1:14" ht="30" customHeight="1" x14ac:dyDescent="0.3">
      <c r="A160" s="45">
        <v>8</v>
      </c>
      <c r="B160" s="52" t="s">
        <v>44</v>
      </c>
      <c r="C160" s="54" t="s">
        <v>54</v>
      </c>
      <c r="D160" s="47"/>
      <c r="E160" s="26" t="s">
        <v>3</v>
      </c>
      <c r="F160" s="26">
        <v>12</v>
      </c>
      <c r="G160" s="25" t="s">
        <v>5</v>
      </c>
      <c r="H160" s="91">
        <f t="shared" si="18"/>
        <v>0</v>
      </c>
      <c r="I160" s="92"/>
      <c r="L160" s="52"/>
      <c r="N160" s="15"/>
    </row>
    <row r="161" spans="1:14" ht="30" customHeight="1" x14ac:dyDescent="0.3">
      <c r="A161" s="45">
        <v>9</v>
      </c>
      <c r="B161" s="52" t="s">
        <v>45</v>
      </c>
      <c r="C161" s="54" t="s">
        <v>54</v>
      </c>
      <c r="D161" s="47"/>
      <c r="E161" s="26" t="s">
        <v>3</v>
      </c>
      <c r="F161" s="26">
        <v>12</v>
      </c>
      <c r="G161" s="25" t="s">
        <v>5</v>
      </c>
      <c r="H161" s="91">
        <f t="shared" si="18"/>
        <v>0</v>
      </c>
      <c r="I161" s="92"/>
      <c r="L161" s="52"/>
      <c r="N161" s="15"/>
    </row>
    <row r="162" spans="1:14" ht="30" customHeight="1" x14ac:dyDescent="0.3">
      <c r="A162" s="45">
        <v>10</v>
      </c>
      <c r="B162" s="52" t="s">
        <v>30</v>
      </c>
      <c r="C162" s="54" t="s">
        <v>132</v>
      </c>
      <c r="D162" s="47"/>
      <c r="E162" s="26" t="s">
        <v>3</v>
      </c>
      <c r="F162" s="26">
        <v>12</v>
      </c>
      <c r="G162" s="25" t="s">
        <v>5</v>
      </c>
      <c r="H162" s="91">
        <f t="shared" si="18"/>
        <v>0</v>
      </c>
      <c r="I162" s="92"/>
      <c r="L162" s="52"/>
    </row>
    <row r="163" spans="1:14" ht="30" customHeight="1" x14ac:dyDescent="0.3">
      <c r="A163" s="45">
        <v>11</v>
      </c>
      <c r="B163" s="52" t="s">
        <v>46</v>
      </c>
      <c r="C163" s="54" t="s">
        <v>134</v>
      </c>
      <c r="D163" s="47"/>
      <c r="E163" s="26" t="s">
        <v>3</v>
      </c>
      <c r="F163" s="26">
        <v>12</v>
      </c>
      <c r="G163" s="25" t="s">
        <v>5</v>
      </c>
      <c r="H163" s="91">
        <f t="shared" si="18"/>
        <v>0</v>
      </c>
      <c r="I163" s="92"/>
      <c r="L163" s="52"/>
      <c r="N163" s="15"/>
    </row>
    <row r="164" spans="1:14" ht="30" customHeight="1" x14ac:dyDescent="0.3">
      <c r="A164" s="45">
        <v>12</v>
      </c>
      <c r="B164" s="52" t="s">
        <v>47</v>
      </c>
      <c r="C164" s="54" t="s">
        <v>123</v>
      </c>
      <c r="D164" s="47"/>
      <c r="E164" s="26" t="s">
        <v>3</v>
      </c>
      <c r="F164" s="26">
        <v>12</v>
      </c>
      <c r="G164" s="25" t="s">
        <v>5</v>
      </c>
      <c r="H164" s="91">
        <f t="shared" si="18"/>
        <v>0</v>
      </c>
      <c r="I164" s="92"/>
      <c r="L164" s="52"/>
      <c r="N164" s="15"/>
    </row>
    <row r="165" spans="1:14" ht="30" customHeight="1" x14ac:dyDescent="0.3">
      <c r="A165" s="45">
        <v>13</v>
      </c>
      <c r="B165" s="52" t="s">
        <v>48</v>
      </c>
      <c r="C165" s="54" t="s">
        <v>54</v>
      </c>
      <c r="D165" s="47"/>
      <c r="E165" s="26" t="s">
        <v>3</v>
      </c>
      <c r="F165" s="26">
        <v>12</v>
      </c>
      <c r="G165" s="25" t="s">
        <v>5</v>
      </c>
      <c r="H165" s="95">
        <f t="shared" si="18"/>
        <v>0</v>
      </c>
      <c r="I165" s="96"/>
      <c r="L165" s="52"/>
      <c r="N165" s="15"/>
    </row>
    <row r="166" spans="1:14" ht="30" customHeight="1" x14ac:dyDescent="0.3">
      <c r="A166" s="45">
        <v>14</v>
      </c>
      <c r="B166" s="52" t="s">
        <v>49</v>
      </c>
      <c r="C166" s="54" t="s">
        <v>135</v>
      </c>
      <c r="D166" s="47"/>
      <c r="E166" s="26" t="s">
        <v>3</v>
      </c>
      <c r="F166" s="26">
        <v>12</v>
      </c>
      <c r="G166" s="25" t="s">
        <v>5</v>
      </c>
      <c r="H166" s="97">
        <f t="shared" si="18"/>
        <v>0</v>
      </c>
      <c r="I166" s="98"/>
      <c r="L166" s="52"/>
      <c r="N166" s="15"/>
    </row>
    <row r="167" spans="1:14" ht="30" customHeight="1" x14ac:dyDescent="0.3">
      <c r="A167" s="45">
        <v>15</v>
      </c>
      <c r="B167" s="52" t="s">
        <v>50</v>
      </c>
      <c r="C167" s="54" t="s">
        <v>136</v>
      </c>
      <c r="D167" s="47"/>
      <c r="E167" s="26" t="s">
        <v>3</v>
      </c>
      <c r="F167" s="26">
        <v>12</v>
      </c>
      <c r="G167" s="25" t="s">
        <v>5</v>
      </c>
      <c r="H167" s="91">
        <f t="shared" si="18"/>
        <v>0</v>
      </c>
      <c r="I167" s="92"/>
      <c r="L167" s="52"/>
      <c r="N167" s="15"/>
    </row>
    <row r="168" spans="1:14" ht="30" customHeight="1" x14ac:dyDescent="0.3">
      <c r="A168" s="45">
        <v>16</v>
      </c>
      <c r="B168" s="52" t="s">
        <v>51</v>
      </c>
      <c r="C168" s="54" t="s">
        <v>131</v>
      </c>
      <c r="D168" s="47"/>
      <c r="E168" s="26" t="s">
        <v>3</v>
      </c>
      <c r="F168" s="26">
        <v>12</v>
      </c>
      <c r="G168" s="25" t="s">
        <v>5</v>
      </c>
      <c r="H168" s="91">
        <f t="shared" si="18"/>
        <v>0</v>
      </c>
      <c r="I168" s="92"/>
      <c r="L168" s="52"/>
      <c r="N168" s="15"/>
    </row>
    <row r="169" spans="1:14" ht="30" customHeight="1" x14ac:dyDescent="0.3">
      <c r="A169" s="45">
        <v>17</v>
      </c>
      <c r="B169" s="52" t="s">
        <v>52</v>
      </c>
      <c r="C169" s="54" t="s">
        <v>137</v>
      </c>
      <c r="D169" s="47"/>
      <c r="E169" s="26" t="s">
        <v>3</v>
      </c>
      <c r="F169" s="26">
        <v>12</v>
      </c>
      <c r="G169" s="25" t="s">
        <v>5</v>
      </c>
      <c r="H169" s="91">
        <f t="shared" si="18"/>
        <v>0</v>
      </c>
      <c r="I169" s="92"/>
      <c r="L169" s="52"/>
    </row>
    <row r="170" spans="1:14" ht="30" customHeight="1" x14ac:dyDescent="0.3">
      <c r="A170" s="45">
        <v>18</v>
      </c>
      <c r="B170" s="52" t="s">
        <v>53</v>
      </c>
      <c r="C170" s="52"/>
      <c r="D170" s="47"/>
      <c r="E170" s="26" t="s">
        <v>3</v>
      </c>
      <c r="F170" s="26">
        <v>12</v>
      </c>
      <c r="G170" s="25" t="s">
        <v>5</v>
      </c>
      <c r="H170" s="91">
        <f t="shared" si="18"/>
        <v>0</v>
      </c>
      <c r="I170" s="92"/>
      <c r="L170" s="52"/>
    </row>
    <row r="171" spans="1:14" ht="35.15" customHeight="1" thickBot="1" x14ac:dyDescent="0.35">
      <c r="A171" s="72" t="s">
        <v>108</v>
      </c>
      <c r="B171" s="73"/>
      <c r="C171" s="73"/>
      <c r="D171" s="73"/>
      <c r="E171" s="73"/>
      <c r="F171" s="73"/>
      <c r="G171" s="73"/>
      <c r="H171" s="93">
        <f>SUM(H153:H170)</f>
        <v>0</v>
      </c>
      <c r="I171" s="94"/>
      <c r="L171" s="52"/>
    </row>
    <row r="172" spans="1:14" ht="16" thickBot="1" x14ac:dyDescent="0.4">
      <c r="A172" s="4" t="s">
        <v>81</v>
      </c>
      <c r="B172" s="37"/>
      <c r="C172" s="37"/>
      <c r="D172" s="36"/>
      <c r="E172" s="36"/>
      <c r="F172" s="36"/>
      <c r="G172" s="36"/>
      <c r="H172" s="4"/>
      <c r="L172" s="52"/>
    </row>
    <row r="173" spans="1:14" ht="15.5" x14ac:dyDescent="0.35">
      <c r="A173" s="4"/>
      <c r="B173" s="37"/>
      <c r="C173" s="37"/>
      <c r="D173" s="36"/>
      <c r="E173" s="36"/>
      <c r="F173" s="36"/>
      <c r="G173" s="36"/>
      <c r="H173" s="4"/>
      <c r="L173" s="52"/>
    </row>
    <row r="174" spans="1:14" ht="15.5" x14ac:dyDescent="0.35">
      <c r="A174" s="4"/>
      <c r="B174" s="37"/>
      <c r="C174" s="37"/>
      <c r="D174" s="36"/>
      <c r="E174" s="36"/>
      <c r="F174" s="36"/>
      <c r="G174" s="36"/>
      <c r="H174" s="4"/>
      <c r="L174" s="52"/>
    </row>
    <row r="175" spans="1:14" ht="15.5" x14ac:dyDescent="0.35">
      <c r="A175" s="8" t="s">
        <v>94</v>
      </c>
      <c r="B175" s="4"/>
      <c r="C175" s="4"/>
      <c r="D175" s="4"/>
      <c r="E175" s="4"/>
      <c r="F175" s="4"/>
      <c r="G175" s="4"/>
      <c r="H175" s="4"/>
      <c r="L175" s="52"/>
      <c r="N175" s="54"/>
    </row>
    <row r="176" spans="1:14" ht="16" thickBot="1" x14ac:dyDescent="0.4">
      <c r="A176" s="8" t="s">
        <v>144</v>
      </c>
      <c r="B176" s="4"/>
      <c r="C176" s="4"/>
      <c r="D176" s="4"/>
      <c r="E176" s="4"/>
      <c r="F176" s="4"/>
      <c r="G176" s="4"/>
      <c r="H176" s="4"/>
      <c r="N176" s="15"/>
    </row>
    <row r="177" spans="1:14" ht="31.5" thickTop="1" x14ac:dyDescent="0.35">
      <c r="A177" s="43" t="s">
        <v>1</v>
      </c>
      <c r="B177" s="44" t="s">
        <v>29</v>
      </c>
      <c r="C177" s="44"/>
      <c r="D177" s="38" t="s">
        <v>2</v>
      </c>
      <c r="E177" s="39" t="s">
        <v>3</v>
      </c>
      <c r="F177" s="39" t="s">
        <v>4</v>
      </c>
      <c r="G177" s="39" t="s">
        <v>5</v>
      </c>
      <c r="H177" s="76" t="s">
        <v>6</v>
      </c>
      <c r="I177" s="77"/>
      <c r="L177" s="52"/>
      <c r="N177" s="54"/>
    </row>
    <row r="178" spans="1:14" ht="30" customHeight="1" x14ac:dyDescent="0.3">
      <c r="A178" s="42">
        <v>1</v>
      </c>
      <c r="B178" s="64" t="s">
        <v>57</v>
      </c>
      <c r="C178" s="65" t="s">
        <v>54</v>
      </c>
      <c r="D178" s="47"/>
      <c r="E178" s="26" t="s">
        <v>3</v>
      </c>
      <c r="F178" s="26">
        <v>12</v>
      </c>
      <c r="G178" s="27" t="s">
        <v>5</v>
      </c>
      <c r="H178" s="78">
        <f t="shared" ref="H178" si="19">+D178*F178</f>
        <v>0</v>
      </c>
      <c r="I178" s="79"/>
      <c r="L178" s="52"/>
      <c r="N178" s="54"/>
    </row>
    <row r="179" spans="1:14" ht="30" customHeight="1" x14ac:dyDescent="0.3">
      <c r="A179" s="42">
        <v>2</v>
      </c>
      <c r="B179" s="66" t="s">
        <v>58</v>
      </c>
      <c r="C179" s="67" t="s">
        <v>123</v>
      </c>
      <c r="D179" s="47"/>
      <c r="E179" s="26" t="s">
        <v>3</v>
      </c>
      <c r="F179" s="26">
        <v>12</v>
      </c>
      <c r="G179" s="27" t="s">
        <v>5</v>
      </c>
      <c r="H179" s="78">
        <f>+D179*F179</f>
        <v>0</v>
      </c>
      <c r="I179" s="79"/>
      <c r="L179" s="52"/>
      <c r="N179" s="54"/>
    </row>
    <row r="180" spans="1:14" ht="30" customHeight="1" x14ac:dyDescent="0.3">
      <c r="A180" s="42">
        <v>3</v>
      </c>
      <c r="B180" s="66" t="s">
        <v>125</v>
      </c>
      <c r="C180" s="67" t="s">
        <v>124</v>
      </c>
      <c r="D180" s="47"/>
      <c r="E180" s="30" t="s">
        <v>3</v>
      </c>
      <c r="F180" s="59">
        <v>12</v>
      </c>
      <c r="G180" s="60" t="s">
        <v>5</v>
      </c>
      <c r="H180" s="80">
        <f>+D180*F180</f>
        <v>0</v>
      </c>
      <c r="I180" s="81"/>
      <c r="L180" s="52"/>
      <c r="N180" s="54"/>
    </row>
    <row r="181" spans="1:14" ht="30" customHeight="1" x14ac:dyDescent="0.3">
      <c r="A181" s="42">
        <v>4</v>
      </c>
      <c r="B181" s="66" t="s">
        <v>62</v>
      </c>
      <c r="C181" s="66" t="s">
        <v>126</v>
      </c>
      <c r="D181" s="47"/>
      <c r="E181" s="26" t="s">
        <v>3</v>
      </c>
      <c r="F181" s="61">
        <v>12</v>
      </c>
      <c r="G181" s="62" t="s">
        <v>5</v>
      </c>
      <c r="H181" s="70">
        <f t="shared" ref="H181:H183" si="20">+D181*F181</f>
        <v>0</v>
      </c>
      <c r="I181" s="71"/>
      <c r="L181" s="52"/>
      <c r="N181" s="54"/>
    </row>
    <row r="182" spans="1:14" ht="30" customHeight="1" x14ac:dyDescent="0.3">
      <c r="A182" s="42">
        <v>5</v>
      </c>
      <c r="B182" s="68" t="s">
        <v>59</v>
      </c>
      <c r="C182" s="69" t="s">
        <v>127</v>
      </c>
      <c r="D182" s="47"/>
      <c r="E182" s="26" t="s">
        <v>3</v>
      </c>
      <c r="F182" s="61">
        <v>12</v>
      </c>
      <c r="G182" s="62" t="s">
        <v>5</v>
      </c>
      <c r="H182" s="70">
        <f t="shared" si="20"/>
        <v>0</v>
      </c>
      <c r="I182" s="71"/>
      <c r="L182" s="52"/>
      <c r="N182" s="54"/>
    </row>
    <row r="183" spans="1:14" ht="30" customHeight="1" x14ac:dyDescent="0.3">
      <c r="A183" s="42">
        <v>6</v>
      </c>
      <c r="B183" s="68" t="s">
        <v>60</v>
      </c>
      <c r="C183" s="69" t="s">
        <v>66</v>
      </c>
      <c r="D183" s="47"/>
      <c r="E183" s="26" t="s">
        <v>3</v>
      </c>
      <c r="F183" s="61">
        <v>12</v>
      </c>
      <c r="G183" s="62" t="s">
        <v>5</v>
      </c>
      <c r="H183" s="70">
        <f t="shared" si="20"/>
        <v>0</v>
      </c>
      <c r="I183" s="71"/>
      <c r="L183" s="52"/>
      <c r="N183" s="54"/>
    </row>
    <row r="184" spans="1:14" ht="30" customHeight="1" x14ac:dyDescent="0.3">
      <c r="A184" s="42">
        <v>7</v>
      </c>
      <c r="B184" s="68" t="s">
        <v>61</v>
      </c>
      <c r="C184" s="69" t="s">
        <v>54</v>
      </c>
      <c r="D184" s="47"/>
      <c r="E184" s="26" t="s">
        <v>3</v>
      </c>
      <c r="F184" s="26">
        <v>12</v>
      </c>
      <c r="G184" s="62" t="s">
        <v>5</v>
      </c>
      <c r="H184" s="70">
        <f>+D184*F184</f>
        <v>0</v>
      </c>
      <c r="I184" s="71"/>
      <c r="L184" s="52"/>
      <c r="N184" s="54"/>
    </row>
    <row r="185" spans="1:14" ht="30" customHeight="1" x14ac:dyDescent="0.3">
      <c r="A185" s="42">
        <v>8</v>
      </c>
      <c r="B185" s="68" t="s">
        <v>63</v>
      </c>
      <c r="C185" s="69" t="s">
        <v>54</v>
      </c>
      <c r="D185" s="47"/>
      <c r="E185" s="30" t="s">
        <v>3</v>
      </c>
      <c r="F185" s="61">
        <v>12</v>
      </c>
      <c r="G185" s="62" t="s">
        <v>5</v>
      </c>
      <c r="H185" s="70">
        <f>+D185*F185</f>
        <v>0</v>
      </c>
      <c r="I185" s="71"/>
      <c r="L185" s="52"/>
      <c r="N185" s="54"/>
    </row>
    <row r="186" spans="1:14" ht="30" customHeight="1" x14ac:dyDescent="0.3">
      <c r="A186" s="42">
        <v>9</v>
      </c>
      <c r="B186" s="68" t="s">
        <v>64</v>
      </c>
      <c r="C186" s="69" t="s">
        <v>54</v>
      </c>
      <c r="D186" s="47"/>
      <c r="E186" s="26" t="s">
        <v>3</v>
      </c>
      <c r="F186" s="61">
        <v>12</v>
      </c>
      <c r="G186" s="62" t="s">
        <v>5</v>
      </c>
      <c r="H186" s="70">
        <f t="shared" ref="H186:H187" si="21">+D186*F186</f>
        <v>0</v>
      </c>
      <c r="I186" s="71"/>
      <c r="L186" s="52"/>
    </row>
    <row r="187" spans="1:14" ht="30" customHeight="1" x14ac:dyDescent="0.3">
      <c r="A187" s="42">
        <v>10</v>
      </c>
      <c r="B187" s="68" t="s">
        <v>65</v>
      </c>
      <c r="C187" s="69" t="s">
        <v>54</v>
      </c>
      <c r="D187" s="47"/>
      <c r="E187" s="26" t="s">
        <v>3</v>
      </c>
      <c r="F187" s="61">
        <v>12</v>
      </c>
      <c r="G187" s="62" t="s">
        <v>5</v>
      </c>
      <c r="H187" s="70">
        <f t="shared" si="21"/>
        <v>0</v>
      </c>
      <c r="I187" s="71"/>
      <c r="L187" s="52"/>
    </row>
    <row r="188" spans="1:14" ht="35.15" customHeight="1" thickBot="1" x14ac:dyDescent="0.35">
      <c r="A188" s="72" t="s">
        <v>109</v>
      </c>
      <c r="B188" s="73"/>
      <c r="C188" s="73"/>
      <c r="D188" s="73"/>
      <c r="E188" s="73"/>
      <c r="F188" s="73"/>
      <c r="G188" s="73"/>
      <c r="H188" s="74">
        <f>SUM(H178:H187)</f>
        <v>0</v>
      </c>
      <c r="I188" s="75"/>
      <c r="L188" s="52"/>
    </row>
    <row r="189" spans="1:14" ht="15.75" customHeight="1" thickTop="1" x14ac:dyDescent="0.35">
      <c r="A189" s="4" t="s">
        <v>81</v>
      </c>
      <c r="D189" s="4"/>
      <c r="E189" s="4"/>
      <c r="F189" s="4"/>
      <c r="G189" s="4"/>
      <c r="H189" s="4"/>
      <c r="L189" s="52"/>
    </row>
    <row r="190" spans="1:14" ht="15.75" customHeight="1" x14ac:dyDescent="0.35">
      <c r="A190" s="4"/>
      <c r="D190" s="4"/>
      <c r="E190" s="4"/>
      <c r="F190" s="4"/>
      <c r="G190" s="4"/>
      <c r="H190" s="4"/>
      <c r="L190" s="52"/>
    </row>
    <row r="191" spans="1:14" ht="15.5" x14ac:dyDescent="0.35">
      <c r="A191" s="4"/>
      <c r="B191" s="37"/>
      <c r="C191" s="37"/>
      <c r="D191" s="36"/>
      <c r="E191" s="36"/>
      <c r="F191" s="36"/>
      <c r="G191" s="36"/>
      <c r="H191" s="4"/>
      <c r="L191" s="52"/>
    </row>
    <row r="192" spans="1:14" ht="15.5" x14ac:dyDescent="0.35">
      <c r="A192" s="8" t="s">
        <v>95</v>
      </c>
      <c r="B192" s="4"/>
      <c r="C192" s="4"/>
      <c r="D192" s="4"/>
      <c r="E192" s="4"/>
      <c r="F192" s="4"/>
      <c r="G192" s="4"/>
      <c r="H192" s="4"/>
      <c r="L192" s="52"/>
    </row>
    <row r="193" spans="1:14" ht="16" thickBot="1" x14ac:dyDescent="0.4">
      <c r="A193" s="8" t="s">
        <v>144</v>
      </c>
      <c r="B193" s="4"/>
      <c r="C193" s="4"/>
      <c r="D193" s="4"/>
      <c r="E193" s="4"/>
      <c r="F193" s="4"/>
      <c r="G193" s="4"/>
      <c r="H193" s="4"/>
      <c r="L193" s="52"/>
    </row>
    <row r="194" spans="1:14" ht="31.5" thickTop="1" x14ac:dyDescent="0.35">
      <c r="A194" s="43" t="s">
        <v>1</v>
      </c>
      <c r="B194" s="44" t="s">
        <v>29</v>
      </c>
      <c r="C194" s="44"/>
      <c r="D194" s="38" t="s">
        <v>2</v>
      </c>
      <c r="E194" s="39" t="s">
        <v>3</v>
      </c>
      <c r="F194" s="39" t="s">
        <v>4</v>
      </c>
      <c r="G194" s="39" t="s">
        <v>5</v>
      </c>
      <c r="H194" s="76" t="s">
        <v>6</v>
      </c>
      <c r="I194" s="77"/>
      <c r="L194" s="52"/>
    </row>
    <row r="195" spans="1:14" ht="30" customHeight="1" x14ac:dyDescent="0.3">
      <c r="A195" s="42">
        <v>1</v>
      </c>
      <c r="B195" s="52" t="s">
        <v>67</v>
      </c>
      <c r="C195" s="54" t="s">
        <v>54</v>
      </c>
      <c r="D195" s="47"/>
      <c r="E195" s="26" t="s">
        <v>3</v>
      </c>
      <c r="F195" s="26">
        <v>12</v>
      </c>
      <c r="G195" s="27" t="s">
        <v>5</v>
      </c>
      <c r="H195" s="78">
        <f t="shared" ref="H195:H196" si="22">+D195*F195</f>
        <v>0</v>
      </c>
      <c r="I195" s="79"/>
      <c r="L195" s="52"/>
    </row>
    <row r="196" spans="1:14" ht="30" customHeight="1" x14ac:dyDescent="0.3">
      <c r="A196" s="42">
        <v>2</v>
      </c>
      <c r="B196" s="52" t="s">
        <v>68</v>
      </c>
      <c r="C196" s="54" t="s">
        <v>69</v>
      </c>
      <c r="D196" s="47"/>
      <c r="E196" s="26" t="s">
        <v>3</v>
      </c>
      <c r="F196" s="26">
        <v>12</v>
      </c>
      <c r="G196" s="27" t="s">
        <v>5</v>
      </c>
      <c r="H196" s="78">
        <f t="shared" si="22"/>
        <v>0</v>
      </c>
      <c r="I196" s="79"/>
      <c r="L196" s="52"/>
      <c r="N196" s="15"/>
    </row>
    <row r="197" spans="1:14" ht="30" customHeight="1" x14ac:dyDescent="0.3">
      <c r="A197" s="42">
        <v>3</v>
      </c>
      <c r="B197" s="52" t="s">
        <v>70</v>
      </c>
      <c r="C197" s="54" t="s">
        <v>128</v>
      </c>
      <c r="D197" s="47"/>
      <c r="E197" s="26" t="s">
        <v>3</v>
      </c>
      <c r="F197" s="26">
        <v>12</v>
      </c>
      <c r="G197" s="27" t="s">
        <v>5</v>
      </c>
      <c r="H197" s="78">
        <f>+D197*F197</f>
        <v>0</v>
      </c>
      <c r="I197" s="79"/>
      <c r="L197" s="52"/>
      <c r="N197" s="15"/>
    </row>
    <row r="198" spans="1:14" ht="30" customHeight="1" x14ac:dyDescent="0.3">
      <c r="A198" s="42">
        <v>4</v>
      </c>
      <c r="B198" s="52" t="s">
        <v>71</v>
      </c>
      <c r="C198" s="54" t="s">
        <v>66</v>
      </c>
      <c r="D198" s="58"/>
      <c r="E198" s="59" t="s">
        <v>3</v>
      </c>
      <c r="F198" s="59">
        <v>12</v>
      </c>
      <c r="G198" s="60" t="s">
        <v>5</v>
      </c>
      <c r="H198" s="80">
        <f>+D198*F198</f>
        <v>0</v>
      </c>
      <c r="I198" s="81"/>
      <c r="L198" s="52"/>
      <c r="N198" s="15"/>
    </row>
    <row r="199" spans="1:14" ht="30" customHeight="1" x14ac:dyDescent="0.3">
      <c r="A199" s="42">
        <v>5</v>
      </c>
      <c r="B199" s="52" t="s">
        <v>72</v>
      </c>
      <c r="C199" s="54" t="s">
        <v>73</v>
      </c>
      <c r="D199" s="55"/>
      <c r="E199" s="56" t="s">
        <v>3</v>
      </c>
      <c r="F199" s="56">
        <v>12</v>
      </c>
      <c r="G199" s="57" t="s">
        <v>5</v>
      </c>
      <c r="H199" s="82">
        <f t="shared" ref="H199:H200" si="23">+D199*F199</f>
        <v>0</v>
      </c>
      <c r="I199" s="83"/>
      <c r="L199" s="52"/>
      <c r="N199" s="15"/>
    </row>
    <row r="200" spans="1:14" ht="30" customHeight="1" x14ac:dyDescent="0.3">
      <c r="A200" s="42">
        <v>6</v>
      </c>
      <c r="B200" s="52" t="s">
        <v>74</v>
      </c>
      <c r="C200" s="54" t="s">
        <v>54</v>
      </c>
      <c r="D200" s="47"/>
      <c r="E200" s="26" t="s">
        <v>3</v>
      </c>
      <c r="F200" s="26">
        <v>12</v>
      </c>
      <c r="G200" s="27" t="s">
        <v>5</v>
      </c>
      <c r="H200" s="78">
        <f t="shared" si="23"/>
        <v>0</v>
      </c>
      <c r="I200" s="79"/>
      <c r="L200" s="52"/>
      <c r="N200" s="15"/>
    </row>
    <row r="201" spans="1:14" ht="30" customHeight="1" x14ac:dyDescent="0.3">
      <c r="A201" s="42">
        <v>7</v>
      </c>
      <c r="B201" s="52" t="s">
        <v>75</v>
      </c>
      <c r="C201" s="54" t="s">
        <v>54</v>
      </c>
      <c r="D201" s="47"/>
      <c r="E201" s="26" t="s">
        <v>3</v>
      </c>
      <c r="F201" s="26">
        <v>12</v>
      </c>
      <c r="G201" s="27" t="s">
        <v>5</v>
      </c>
      <c r="H201" s="78">
        <f>+D201*F201</f>
        <v>0</v>
      </c>
      <c r="I201" s="79"/>
      <c r="L201" s="52"/>
    </row>
    <row r="202" spans="1:14" ht="35.15" customHeight="1" thickBot="1" x14ac:dyDescent="0.35">
      <c r="A202" s="72" t="s">
        <v>140</v>
      </c>
      <c r="B202" s="73"/>
      <c r="C202" s="73"/>
      <c r="D202" s="73"/>
      <c r="E202" s="73"/>
      <c r="F202" s="73"/>
      <c r="G202" s="73"/>
      <c r="H202" s="74">
        <f>SUM(H195:H201)</f>
        <v>0</v>
      </c>
      <c r="I202" s="75"/>
      <c r="L202" s="52"/>
      <c r="N202" s="15"/>
    </row>
    <row r="203" spans="1:14" ht="15.75" customHeight="1" thickTop="1" x14ac:dyDescent="0.35">
      <c r="A203" s="4" t="s">
        <v>81</v>
      </c>
      <c r="D203" s="4"/>
      <c r="E203" s="4"/>
      <c r="F203" s="4"/>
      <c r="G203" s="4"/>
      <c r="H203" s="4"/>
      <c r="L203" s="52"/>
      <c r="N203" s="15"/>
    </row>
    <row r="204" spans="1:14" ht="15.75" customHeight="1" x14ac:dyDescent="0.35">
      <c r="A204" s="4"/>
      <c r="D204" s="4"/>
      <c r="E204" s="4"/>
      <c r="F204" s="4"/>
      <c r="G204" s="4"/>
      <c r="H204" s="4"/>
      <c r="L204" s="52"/>
      <c r="N204" s="15"/>
    </row>
    <row r="205" spans="1:14" ht="15.5" x14ac:dyDescent="0.35">
      <c r="A205" s="4"/>
      <c r="B205" s="37"/>
      <c r="C205" s="37"/>
      <c r="D205" s="36"/>
      <c r="E205" s="36"/>
      <c r="F205" s="36"/>
      <c r="G205" s="36"/>
      <c r="H205" s="4"/>
      <c r="L205" s="52"/>
      <c r="N205" s="15"/>
    </row>
    <row r="206" spans="1:14" ht="15.5" x14ac:dyDescent="0.35">
      <c r="A206" s="8" t="s">
        <v>96</v>
      </c>
      <c r="B206" s="4"/>
      <c r="C206" s="4"/>
      <c r="D206" s="4"/>
      <c r="E206" s="4"/>
      <c r="F206" s="4"/>
      <c r="G206" s="4"/>
      <c r="H206" s="4"/>
      <c r="L206" s="52"/>
    </row>
    <row r="207" spans="1:14" ht="16" thickBot="1" x14ac:dyDescent="0.4">
      <c r="A207" s="8" t="s">
        <v>144</v>
      </c>
      <c r="B207" s="4"/>
      <c r="C207" s="4"/>
      <c r="D207" s="4"/>
      <c r="E207" s="4"/>
      <c r="F207" s="4"/>
      <c r="G207" s="4"/>
      <c r="H207" s="4"/>
      <c r="L207" s="52"/>
    </row>
    <row r="208" spans="1:14" ht="31.5" thickTop="1" x14ac:dyDescent="0.35">
      <c r="A208" s="43" t="s">
        <v>1</v>
      </c>
      <c r="B208" s="44" t="s">
        <v>29</v>
      </c>
      <c r="C208" s="44"/>
      <c r="D208" s="38" t="s">
        <v>2</v>
      </c>
      <c r="E208" s="39" t="s">
        <v>3</v>
      </c>
      <c r="F208" s="39" t="s">
        <v>4</v>
      </c>
      <c r="G208" s="39" t="s">
        <v>5</v>
      </c>
      <c r="H208" s="76" t="s">
        <v>6</v>
      </c>
      <c r="I208" s="77"/>
      <c r="L208" s="54"/>
      <c r="N208" s="15"/>
    </row>
    <row r="209" spans="1:17" ht="30" customHeight="1" x14ac:dyDescent="0.3">
      <c r="A209" s="42">
        <v>1</v>
      </c>
      <c r="B209" s="52" t="s">
        <v>76</v>
      </c>
      <c r="C209" s="54" t="s">
        <v>77</v>
      </c>
      <c r="D209" s="47"/>
      <c r="E209" s="26" t="s">
        <v>3</v>
      </c>
      <c r="F209" s="26">
        <v>12</v>
      </c>
      <c r="G209" s="27" t="s">
        <v>5</v>
      </c>
      <c r="H209" s="78">
        <f t="shared" ref="H209:H211" si="24">+D209*F209</f>
        <v>0</v>
      </c>
      <c r="I209" s="79"/>
      <c r="L209" s="52"/>
      <c r="N209" s="15"/>
    </row>
    <row r="210" spans="1:17" ht="30" customHeight="1" x14ac:dyDescent="0.3">
      <c r="A210" s="42">
        <v>2</v>
      </c>
      <c r="B210" s="52" t="s">
        <v>40</v>
      </c>
      <c r="C210" s="54" t="s">
        <v>78</v>
      </c>
      <c r="D210" s="47"/>
      <c r="E210" s="26" t="s">
        <v>3</v>
      </c>
      <c r="F210" s="26">
        <v>12</v>
      </c>
      <c r="G210" s="27" t="s">
        <v>5</v>
      </c>
      <c r="H210" s="78">
        <f t="shared" si="24"/>
        <v>0</v>
      </c>
      <c r="I210" s="79"/>
      <c r="L210" s="52"/>
      <c r="N210" s="15"/>
    </row>
    <row r="211" spans="1:17" ht="30" customHeight="1" x14ac:dyDescent="0.3">
      <c r="A211" s="42">
        <v>3</v>
      </c>
      <c r="B211" s="52" t="s">
        <v>30</v>
      </c>
      <c r="C211" s="54" t="s">
        <v>77</v>
      </c>
      <c r="D211" s="47"/>
      <c r="E211" s="26" t="s">
        <v>3</v>
      </c>
      <c r="F211" s="26">
        <v>12</v>
      </c>
      <c r="G211" s="27" t="s">
        <v>5</v>
      </c>
      <c r="H211" s="91">
        <f t="shared" si="24"/>
        <v>0</v>
      </c>
      <c r="I211" s="92"/>
      <c r="L211" s="52"/>
      <c r="N211" s="15"/>
      <c r="Q211" s="54"/>
    </row>
    <row r="212" spans="1:17" ht="30" customHeight="1" x14ac:dyDescent="0.3">
      <c r="A212" s="42">
        <v>4</v>
      </c>
      <c r="B212" s="52" t="s">
        <v>46</v>
      </c>
      <c r="C212" s="54" t="s">
        <v>130</v>
      </c>
      <c r="D212" s="47"/>
      <c r="E212" s="26" t="s">
        <v>3</v>
      </c>
      <c r="F212" s="26">
        <v>12</v>
      </c>
      <c r="G212" s="27" t="s">
        <v>5</v>
      </c>
      <c r="H212" s="91">
        <f>+D212*F212</f>
        <v>0</v>
      </c>
      <c r="I212" s="92"/>
      <c r="L212" s="52"/>
      <c r="N212" s="15"/>
      <c r="Q212" s="54"/>
    </row>
    <row r="213" spans="1:17" ht="30" customHeight="1" x14ac:dyDescent="0.3">
      <c r="A213" s="42">
        <v>5</v>
      </c>
      <c r="B213" s="52" t="s">
        <v>49</v>
      </c>
      <c r="C213" s="54" t="s">
        <v>79</v>
      </c>
      <c r="D213" s="47"/>
      <c r="E213" s="26" t="s">
        <v>3</v>
      </c>
      <c r="F213" s="26">
        <v>12</v>
      </c>
      <c r="G213" s="27" t="s">
        <v>5</v>
      </c>
      <c r="H213" s="91">
        <f t="shared" ref="H213:H215" si="25">+D213*F213</f>
        <v>0</v>
      </c>
      <c r="I213" s="92"/>
      <c r="L213" s="52"/>
      <c r="N213" s="15"/>
      <c r="Q213" s="54"/>
    </row>
    <row r="214" spans="1:17" ht="30" customHeight="1" x14ac:dyDescent="0.3">
      <c r="A214" s="42">
        <v>6</v>
      </c>
      <c r="B214" s="52" t="s">
        <v>50</v>
      </c>
      <c r="C214" s="54" t="s">
        <v>129</v>
      </c>
      <c r="D214" s="47"/>
      <c r="E214" s="26" t="s">
        <v>3</v>
      </c>
      <c r="F214" s="26">
        <v>12</v>
      </c>
      <c r="G214" s="27" t="s">
        <v>5</v>
      </c>
      <c r="H214" s="91">
        <f t="shared" si="25"/>
        <v>0</v>
      </c>
      <c r="I214" s="92"/>
      <c r="L214" s="52"/>
      <c r="N214" s="15"/>
      <c r="Q214" s="54"/>
    </row>
    <row r="215" spans="1:17" ht="30" customHeight="1" x14ac:dyDescent="0.3">
      <c r="A215" s="42">
        <v>7</v>
      </c>
      <c r="B215" s="52" t="s">
        <v>51</v>
      </c>
      <c r="C215" s="54" t="s">
        <v>80</v>
      </c>
      <c r="D215" s="47"/>
      <c r="E215" s="26" t="s">
        <v>3</v>
      </c>
      <c r="F215" s="26">
        <v>12</v>
      </c>
      <c r="G215" s="27" t="s">
        <v>5</v>
      </c>
      <c r="H215" s="91">
        <f t="shared" si="25"/>
        <v>0</v>
      </c>
      <c r="I215" s="92"/>
      <c r="L215" s="52"/>
      <c r="N215" s="15"/>
      <c r="Q215" s="54"/>
    </row>
    <row r="216" spans="1:17" ht="35.15" customHeight="1" thickBot="1" x14ac:dyDescent="0.35">
      <c r="A216" s="72" t="s">
        <v>110</v>
      </c>
      <c r="B216" s="73"/>
      <c r="C216" s="73"/>
      <c r="D216" s="73"/>
      <c r="E216" s="73"/>
      <c r="F216" s="73"/>
      <c r="G216" s="73"/>
      <c r="H216" s="74">
        <f>SUM(H209:H215)</f>
        <v>0</v>
      </c>
      <c r="I216" s="75"/>
      <c r="L216" s="52"/>
      <c r="N216" s="15"/>
      <c r="Q216" s="54"/>
    </row>
    <row r="217" spans="1:17" ht="15.75" customHeight="1" thickTop="1" x14ac:dyDescent="0.35">
      <c r="A217" s="4" t="s">
        <v>81</v>
      </c>
      <c r="D217" s="4"/>
      <c r="E217" s="4"/>
      <c r="F217" s="4"/>
      <c r="G217" s="4"/>
      <c r="H217" s="4"/>
      <c r="L217" s="52"/>
      <c r="N217" s="15"/>
      <c r="Q217" s="54"/>
    </row>
    <row r="218" spans="1:17" ht="15.75" customHeight="1" x14ac:dyDescent="0.35">
      <c r="A218" s="4"/>
      <c r="D218" s="4"/>
      <c r="E218" s="4"/>
      <c r="F218" s="4"/>
      <c r="G218" s="4"/>
      <c r="H218" s="4"/>
      <c r="L218" s="52"/>
      <c r="Q218" s="54"/>
    </row>
    <row r="219" spans="1:17" ht="15.5" x14ac:dyDescent="0.35">
      <c r="A219" s="4"/>
      <c r="B219" s="34"/>
      <c r="C219" s="34"/>
      <c r="D219" s="34"/>
      <c r="E219" s="34"/>
      <c r="F219" s="34"/>
      <c r="G219" s="4"/>
      <c r="H219" s="35"/>
      <c r="L219" s="52"/>
      <c r="N219" s="15"/>
    </row>
    <row r="220" spans="1:17" ht="15.5" x14ac:dyDescent="0.35">
      <c r="A220" s="4"/>
      <c r="B220" s="34"/>
      <c r="C220" s="34"/>
      <c r="D220" s="34"/>
      <c r="E220" s="34"/>
      <c r="F220" s="34" t="s">
        <v>97</v>
      </c>
      <c r="G220" s="86" t="s">
        <v>8</v>
      </c>
      <c r="H220" s="87">
        <f>H171+H188+H202+H216</f>
        <v>0</v>
      </c>
      <c r="I220" s="89" t="s">
        <v>9</v>
      </c>
      <c r="L220" s="52"/>
      <c r="N220" s="15"/>
    </row>
    <row r="221" spans="1:17" ht="16" thickBot="1" x14ac:dyDescent="0.4">
      <c r="A221" s="4"/>
      <c r="B221" s="34"/>
      <c r="C221" s="34"/>
      <c r="D221" s="34"/>
      <c r="E221" s="34"/>
      <c r="F221" s="34" t="s">
        <v>89</v>
      </c>
      <c r="G221" s="86"/>
      <c r="H221" s="88"/>
      <c r="I221" s="90"/>
      <c r="L221" s="52"/>
      <c r="N221" s="15"/>
    </row>
    <row r="222" spans="1:17" ht="16" thickTop="1" x14ac:dyDescent="0.35">
      <c r="A222" s="37"/>
      <c r="D222" s="36"/>
      <c r="E222" s="36"/>
      <c r="F222" s="36"/>
      <c r="G222" s="36"/>
      <c r="H222" s="4"/>
      <c r="L222" s="52"/>
    </row>
    <row r="223" spans="1:17" ht="15.5" x14ac:dyDescent="0.35">
      <c r="A223" s="4"/>
      <c r="B223" s="37"/>
      <c r="C223" s="37"/>
      <c r="D223" s="4"/>
      <c r="E223" s="36"/>
      <c r="F223" s="36"/>
      <c r="G223" s="36"/>
      <c r="H223" s="36"/>
      <c r="L223" s="52"/>
      <c r="N223" s="15"/>
    </row>
    <row r="224" spans="1:17" ht="16" thickBot="1" x14ac:dyDescent="0.4">
      <c r="A224" s="8" t="s">
        <v>98</v>
      </c>
      <c r="B224" s="4"/>
      <c r="C224" s="4"/>
      <c r="D224" s="4"/>
      <c r="E224" s="4"/>
      <c r="F224" s="4"/>
      <c r="G224" s="4"/>
      <c r="H224" s="4"/>
      <c r="N224" s="15"/>
    </row>
    <row r="225" spans="1:14" ht="31.5" thickTop="1" x14ac:dyDescent="0.35">
      <c r="A225" s="43" t="s">
        <v>1</v>
      </c>
      <c r="B225" s="44" t="s">
        <v>29</v>
      </c>
      <c r="C225" s="44"/>
      <c r="D225" s="38" t="s">
        <v>2</v>
      </c>
      <c r="E225" s="39" t="s">
        <v>3</v>
      </c>
      <c r="F225" s="39" t="s">
        <v>4</v>
      </c>
      <c r="G225" s="39" t="s">
        <v>5</v>
      </c>
      <c r="H225" s="76" t="s">
        <v>6</v>
      </c>
      <c r="I225" s="77"/>
      <c r="L225" s="52"/>
      <c r="N225" s="15"/>
    </row>
    <row r="226" spans="1:14" ht="30" customHeight="1" x14ac:dyDescent="0.3">
      <c r="A226" s="45">
        <v>1</v>
      </c>
      <c r="B226" s="52" t="s">
        <v>37</v>
      </c>
      <c r="C226" s="54" t="s">
        <v>123</v>
      </c>
      <c r="D226" s="47"/>
      <c r="E226" s="26" t="s">
        <v>3</v>
      </c>
      <c r="F226" s="26">
        <v>12</v>
      </c>
      <c r="G226" s="25" t="s">
        <v>5</v>
      </c>
      <c r="H226" s="99">
        <f t="shared" ref="H226:H243" si="26">+D226*F226</f>
        <v>0</v>
      </c>
      <c r="I226" s="100"/>
      <c r="L226" s="52"/>
      <c r="N226" s="15"/>
    </row>
    <row r="227" spans="1:14" ht="30" customHeight="1" x14ac:dyDescent="0.3">
      <c r="A227" s="45">
        <v>2</v>
      </c>
      <c r="B227" s="52" t="s">
        <v>38</v>
      </c>
      <c r="C227" s="54" t="s">
        <v>54</v>
      </c>
      <c r="D227" s="47"/>
      <c r="E227" s="26" t="s">
        <v>3</v>
      </c>
      <c r="F227" s="26">
        <v>12</v>
      </c>
      <c r="G227" s="25" t="s">
        <v>5</v>
      </c>
      <c r="H227" s="91">
        <f t="shared" si="26"/>
        <v>0</v>
      </c>
      <c r="I227" s="92"/>
      <c r="L227" s="52"/>
      <c r="N227" s="15"/>
    </row>
    <row r="228" spans="1:14" ht="30" customHeight="1" x14ac:dyDescent="0.3">
      <c r="A228" s="45">
        <v>3</v>
      </c>
      <c r="B228" s="52" t="s">
        <v>39</v>
      </c>
      <c r="C228" s="54" t="s">
        <v>131</v>
      </c>
      <c r="D228" s="47"/>
      <c r="E228" s="26" t="s">
        <v>3</v>
      </c>
      <c r="F228" s="26">
        <v>12</v>
      </c>
      <c r="G228" s="25" t="s">
        <v>5</v>
      </c>
      <c r="H228" s="91">
        <f t="shared" si="26"/>
        <v>0</v>
      </c>
      <c r="I228" s="92"/>
      <c r="L228" s="52"/>
      <c r="N228" s="15"/>
    </row>
    <row r="229" spans="1:14" ht="30" customHeight="1" x14ac:dyDescent="0.3">
      <c r="A229" s="45">
        <v>4</v>
      </c>
      <c r="B229" s="52" t="s">
        <v>40</v>
      </c>
      <c r="C229" s="54" t="s">
        <v>54</v>
      </c>
      <c r="D229" s="47"/>
      <c r="E229" s="26" t="s">
        <v>3</v>
      </c>
      <c r="F229" s="26">
        <v>12</v>
      </c>
      <c r="G229" s="25" t="s">
        <v>5</v>
      </c>
      <c r="H229" s="91">
        <f t="shared" si="26"/>
        <v>0</v>
      </c>
      <c r="I229" s="92"/>
      <c r="L229" s="52"/>
      <c r="N229" s="15"/>
    </row>
    <row r="230" spans="1:14" ht="30" customHeight="1" x14ac:dyDescent="0.3">
      <c r="A230" s="45">
        <v>5</v>
      </c>
      <c r="B230" s="52" t="s">
        <v>41</v>
      </c>
      <c r="C230" s="54" t="s">
        <v>132</v>
      </c>
      <c r="D230" s="47"/>
      <c r="E230" s="26" t="s">
        <v>3</v>
      </c>
      <c r="F230" s="26">
        <v>12</v>
      </c>
      <c r="G230" s="25" t="s">
        <v>5</v>
      </c>
      <c r="H230" s="91">
        <f t="shared" si="26"/>
        <v>0</v>
      </c>
      <c r="I230" s="92"/>
      <c r="L230" s="52"/>
    </row>
    <row r="231" spans="1:14" ht="30" customHeight="1" x14ac:dyDescent="0.3">
      <c r="A231" s="45">
        <v>6</v>
      </c>
      <c r="B231" s="52" t="s">
        <v>42</v>
      </c>
      <c r="C231" s="54" t="s">
        <v>133</v>
      </c>
      <c r="D231" s="47"/>
      <c r="E231" s="26" t="s">
        <v>3</v>
      </c>
      <c r="F231" s="26">
        <v>12</v>
      </c>
      <c r="G231" s="25" t="s">
        <v>5</v>
      </c>
      <c r="H231" s="91">
        <f t="shared" si="26"/>
        <v>0</v>
      </c>
      <c r="I231" s="92"/>
      <c r="L231" s="52"/>
      <c r="N231" s="15"/>
    </row>
    <row r="232" spans="1:14" ht="30" customHeight="1" x14ac:dyDescent="0.3">
      <c r="A232" s="45">
        <v>7</v>
      </c>
      <c r="B232" s="52" t="s">
        <v>43</v>
      </c>
      <c r="C232" s="54" t="s">
        <v>131</v>
      </c>
      <c r="D232" s="47"/>
      <c r="E232" s="26" t="s">
        <v>3</v>
      </c>
      <c r="F232" s="26">
        <v>12</v>
      </c>
      <c r="G232" s="25" t="s">
        <v>5</v>
      </c>
      <c r="H232" s="91">
        <f t="shared" si="26"/>
        <v>0</v>
      </c>
      <c r="I232" s="92"/>
      <c r="L232" s="52"/>
      <c r="N232" s="15"/>
    </row>
    <row r="233" spans="1:14" ht="30" customHeight="1" x14ac:dyDescent="0.3">
      <c r="A233" s="45">
        <v>8</v>
      </c>
      <c r="B233" s="52" t="s">
        <v>44</v>
      </c>
      <c r="C233" s="54" t="s">
        <v>54</v>
      </c>
      <c r="D233" s="47"/>
      <c r="E233" s="26" t="s">
        <v>3</v>
      </c>
      <c r="F233" s="26">
        <v>12</v>
      </c>
      <c r="G233" s="25" t="s">
        <v>5</v>
      </c>
      <c r="H233" s="91">
        <f t="shared" si="26"/>
        <v>0</v>
      </c>
      <c r="I233" s="92"/>
      <c r="L233" s="52"/>
      <c r="N233" s="15"/>
    </row>
    <row r="234" spans="1:14" ht="30" customHeight="1" x14ac:dyDescent="0.3">
      <c r="A234" s="45">
        <v>9</v>
      </c>
      <c r="B234" s="52" t="s">
        <v>45</v>
      </c>
      <c r="C234" s="54" t="s">
        <v>54</v>
      </c>
      <c r="D234" s="47"/>
      <c r="E234" s="26" t="s">
        <v>3</v>
      </c>
      <c r="F234" s="26">
        <v>12</v>
      </c>
      <c r="G234" s="25" t="s">
        <v>5</v>
      </c>
      <c r="H234" s="91">
        <f t="shared" si="26"/>
        <v>0</v>
      </c>
      <c r="I234" s="92"/>
      <c r="L234" s="52"/>
      <c r="N234" s="15"/>
    </row>
    <row r="235" spans="1:14" ht="30" customHeight="1" x14ac:dyDescent="0.3">
      <c r="A235" s="45">
        <v>10</v>
      </c>
      <c r="B235" s="52" t="s">
        <v>30</v>
      </c>
      <c r="C235" s="54" t="s">
        <v>132</v>
      </c>
      <c r="D235" s="47"/>
      <c r="E235" s="26" t="s">
        <v>3</v>
      </c>
      <c r="F235" s="26">
        <v>12</v>
      </c>
      <c r="G235" s="25" t="s">
        <v>5</v>
      </c>
      <c r="H235" s="91">
        <f t="shared" si="26"/>
        <v>0</v>
      </c>
      <c r="I235" s="92"/>
      <c r="L235" s="52"/>
    </row>
    <row r="236" spans="1:14" ht="30" customHeight="1" x14ac:dyDescent="0.3">
      <c r="A236" s="45">
        <v>11</v>
      </c>
      <c r="B236" s="52" t="s">
        <v>46</v>
      </c>
      <c r="C236" s="54" t="s">
        <v>134</v>
      </c>
      <c r="D236" s="47"/>
      <c r="E236" s="26" t="s">
        <v>3</v>
      </c>
      <c r="F236" s="26">
        <v>12</v>
      </c>
      <c r="G236" s="25" t="s">
        <v>5</v>
      </c>
      <c r="H236" s="91">
        <f t="shared" si="26"/>
        <v>0</v>
      </c>
      <c r="I236" s="92"/>
      <c r="L236" s="52"/>
      <c r="N236" s="15"/>
    </row>
    <row r="237" spans="1:14" ht="30" customHeight="1" x14ac:dyDescent="0.3">
      <c r="A237" s="45">
        <v>12</v>
      </c>
      <c r="B237" s="52" t="s">
        <v>47</v>
      </c>
      <c r="C237" s="54" t="s">
        <v>123</v>
      </c>
      <c r="D237" s="47"/>
      <c r="E237" s="26" t="s">
        <v>3</v>
      </c>
      <c r="F237" s="26">
        <v>12</v>
      </c>
      <c r="G237" s="25" t="s">
        <v>5</v>
      </c>
      <c r="H237" s="91">
        <f t="shared" si="26"/>
        <v>0</v>
      </c>
      <c r="I237" s="92"/>
      <c r="L237" s="52"/>
      <c r="N237" s="15"/>
    </row>
    <row r="238" spans="1:14" ht="30" customHeight="1" x14ac:dyDescent="0.3">
      <c r="A238" s="45">
        <v>13</v>
      </c>
      <c r="B238" s="52" t="s">
        <v>48</v>
      </c>
      <c r="C238" s="54" t="s">
        <v>54</v>
      </c>
      <c r="D238" s="47"/>
      <c r="E238" s="26" t="s">
        <v>3</v>
      </c>
      <c r="F238" s="26">
        <v>12</v>
      </c>
      <c r="G238" s="25" t="s">
        <v>5</v>
      </c>
      <c r="H238" s="95">
        <f t="shared" si="26"/>
        <v>0</v>
      </c>
      <c r="I238" s="96"/>
      <c r="L238" s="52"/>
      <c r="N238" s="15"/>
    </row>
    <row r="239" spans="1:14" ht="30" customHeight="1" x14ac:dyDescent="0.3">
      <c r="A239" s="45">
        <v>14</v>
      </c>
      <c r="B239" s="52" t="s">
        <v>49</v>
      </c>
      <c r="C239" s="54" t="s">
        <v>135</v>
      </c>
      <c r="D239" s="47"/>
      <c r="E239" s="26" t="s">
        <v>3</v>
      </c>
      <c r="F239" s="26">
        <v>12</v>
      </c>
      <c r="G239" s="25" t="s">
        <v>5</v>
      </c>
      <c r="H239" s="97">
        <f t="shared" si="26"/>
        <v>0</v>
      </c>
      <c r="I239" s="98"/>
      <c r="L239" s="52"/>
      <c r="N239" s="15"/>
    </row>
    <row r="240" spans="1:14" ht="30" customHeight="1" x14ac:dyDescent="0.3">
      <c r="A240" s="45">
        <v>15</v>
      </c>
      <c r="B240" s="52" t="s">
        <v>50</v>
      </c>
      <c r="C240" s="54" t="s">
        <v>136</v>
      </c>
      <c r="D240" s="47"/>
      <c r="E240" s="26" t="s">
        <v>3</v>
      </c>
      <c r="F240" s="26">
        <v>12</v>
      </c>
      <c r="G240" s="25" t="s">
        <v>5</v>
      </c>
      <c r="H240" s="91">
        <f t="shared" si="26"/>
        <v>0</v>
      </c>
      <c r="I240" s="92"/>
      <c r="L240" s="52"/>
      <c r="N240" s="15"/>
    </row>
    <row r="241" spans="1:14" ht="30" customHeight="1" x14ac:dyDescent="0.3">
      <c r="A241" s="45">
        <v>16</v>
      </c>
      <c r="B241" s="52" t="s">
        <v>51</v>
      </c>
      <c r="C241" s="54" t="s">
        <v>131</v>
      </c>
      <c r="D241" s="47"/>
      <c r="E241" s="26" t="s">
        <v>3</v>
      </c>
      <c r="F241" s="26">
        <v>12</v>
      </c>
      <c r="G241" s="25" t="s">
        <v>5</v>
      </c>
      <c r="H241" s="91">
        <f t="shared" si="26"/>
        <v>0</v>
      </c>
      <c r="I241" s="92"/>
      <c r="L241" s="52"/>
      <c r="N241" s="15"/>
    </row>
    <row r="242" spans="1:14" ht="30" customHeight="1" x14ac:dyDescent="0.3">
      <c r="A242" s="45">
        <v>17</v>
      </c>
      <c r="B242" s="52" t="s">
        <v>52</v>
      </c>
      <c r="C242" s="54" t="s">
        <v>137</v>
      </c>
      <c r="D242" s="47"/>
      <c r="E242" s="26" t="s">
        <v>3</v>
      </c>
      <c r="F242" s="26">
        <v>12</v>
      </c>
      <c r="G242" s="25" t="s">
        <v>5</v>
      </c>
      <c r="H242" s="91">
        <f t="shared" si="26"/>
        <v>0</v>
      </c>
      <c r="I242" s="92"/>
      <c r="L242" s="52"/>
    </row>
    <row r="243" spans="1:14" ht="30" customHeight="1" x14ac:dyDescent="0.3">
      <c r="A243" s="45">
        <v>18</v>
      </c>
      <c r="B243" s="52" t="s">
        <v>53</v>
      </c>
      <c r="C243" s="52"/>
      <c r="D243" s="47"/>
      <c r="E243" s="26" t="s">
        <v>3</v>
      </c>
      <c r="F243" s="26">
        <v>12</v>
      </c>
      <c r="G243" s="25" t="s">
        <v>5</v>
      </c>
      <c r="H243" s="91">
        <f t="shared" si="26"/>
        <v>0</v>
      </c>
      <c r="I243" s="92"/>
      <c r="L243" s="52"/>
    </row>
    <row r="244" spans="1:14" ht="35.15" customHeight="1" thickBot="1" x14ac:dyDescent="0.35">
      <c r="A244" s="72" t="s">
        <v>111</v>
      </c>
      <c r="B244" s="73"/>
      <c r="C244" s="73"/>
      <c r="D244" s="73"/>
      <c r="E244" s="73"/>
      <c r="F244" s="73"/>
      <c r="G244" s="73"/>
      <c r="H244" s="93">
        <f>SUM(H226:H243)</f>
        <v>0</v>
      </c>
      <c r="I244" s="94"/>
      <c r="L244" s="52"/>
    </row>
    <row r="245" spans="1:14" ht="16" thickBot="1" x14ac:dyDescent="0.4">
      <c r="A245" s="4" t="s">
        <v>81</v>
      </c>
      <c r="B245" s="37"/>
      <c r="C245" s="37"/>
      <c r="D245" s="36"/>
      <c r="E245" s="36"/>
      <c r="F245" s="36"/>
      <c r="G245" s="36"/>
      <c r="H245" s="4"/>
      <c r="L245" s="52"/>
    </row>
    <row r="246" spans="1:14" ht="15.5" x14ac:dyDescent="0.35">
      <c r="A246" s="4"/>
      <c r="B246" s="37"/>
      <c r="C246" s="37"/>
      <c r="D246" s="36"/>
      <c r="E246" s="36"/>
      <c r="F246" s="36"/>
      <c r="G246" s="36"/>
      <c r="H246" s="4"/>
      <c r="L246" s="52"/>
    </row>
    <row r="247" spans="1:14" ht="15.5" x14ac:dyDescent="0.35">
      <c r="A247" s="4"/>
      <c r="B247" s="37"/>
      <c r="C247" s="37"/>
      <c r="D247" s="36"/>
      <c r="E247" s="36"/>
      <c r="F247" s="36"/>
      <c r="G247" s="36"/>
      <c r="H247" s="4"/>
      <c r="L247" s="52"/>
    </row>
    <row r="248" spans="1:14" ht="16" thickBot="1" x14ac:dyDescent="0.4">
      <c r="A248" s="8" t="s">
        <v>99</v>
      </c>
      <c r="B248" s="4"/>
      <c r="C248" s="4"/>
      <c r="D248" s="4"/>
      <c r="E248" s="4"/>
      <c r="F248" s="4"/>
      <c r="G248" s="4"/>
      <c r="H248" s="4"/>
      <c r="L248" s="52"/>
      <c r="N248" s="54"/>
    </row>
    <row r="249" spans="1:14" ht="31.5" thickTop="1" x14ac:dyDescent="0.35">
      <c r="A249" s="43" t="s">
        <v>1</v>
      </c>
      <c r="B249" s="44" t="s">
        <v>29</v>
      </c>
      <c r="C249" s="44"/>
      <c r="D249" s="38" t="s">
        <v>2</v>
      </c>
      <c r="E249" s="39" t="s">
        <v>3</v>
      </c>
      <c r="F249" s="39" t="s">
        <v>4</v>
      </c>
      <c r="G249" s="39" t="s">
        <v>5</v>
      </c>
      <c r="H249" s="76" t="s">
        <v>6</v>
      </c>
      <c r="I249" s="77"/>
      <c r="L249" s="52"/>
      <c r="N249" s="54"/>
    </row>
    <row r="250" spans="1:14" ht="30" customHeight="1" x14ac:dyDescent="0.3">
      <c r="A250" s="42">
        <v>1</v>
      </c>
      <c r="B250" s="64" t="s">
        <v>57</v>
      </c>
      <c r="C250" s="65" t="s">
        <v>54</v>
      </c>
      <c r="D250" s="47"/>
      <c r="E250" s="26" t="s">
        <v>3</v>
      </c>
      <c r="F250" s="26">
        <v>12</v>
      </c>
      <c r="G250" s="27" t="s">
        <v>5</v>
      </c>
      <c r="H250" s="78">
        <f t="shared" ref="H250" si="27">+D250*F250</f>
        <v>0</v>
      </c>
      <c r="I250" s="79"/>
      <c r="L250" s="52"/>
      <c r="N250" s="54"/>
    </row>
    <row r="251" spans="1:14" ht="30" customHeight="1" x14ac:dyDescent="0.3">
      <c r="A251" s="42">
        <v>2</v>
      </c>
      <c r="B251" s="66" t="s">
        <v>58</v>
      </c>
      <c r="C251" s="67" t="s">
        <v>123</v>
      </c>
      <c r="D251" s="47"/>
      <c r="E251" s="26" t="s">
        <v>3</v>
      </c>
      <c r="F251" s="26">
        <v>12</v>
      </c>
      <c r="G251" s="27" t="s">
        <v>5</v>
      </c>
      <c r="H251" s="78">
        <f>+D251*F251</f>
        <v>0</v>
      </c>
      <c r="I251" s="79"/>
      <c r="L251" s="52"/>
      <c r="N251" s="54"/>
    </row>
    <row r="252" spans="1:14" ht="30" customHeight="1" x14ac:dyDescent="0.3">
      <c r="A252" s="42">
        <v>3</v>
      </c>
      <c r="B252" s="66" t="s">
        <v>125</v>
      </c>
      <c r="C252" s="67" t="s">
        <v>124</v>
      </c>
      <c r="D252" s="47"/>
      <c r="E252" s="30" t="s">
        <v>3</v>
      </c>
      <c r="F252" s="59">
        <v>12</v>
      </c>
      <c r="G252" s="60" t="s">
        <v>5</v>
      </c>
      <c r="H252" s="80">
        <f>+D252*F252</f>
        <v>0</v>
      </c>
      <c r="I252" s="81"/>
      <c r="L252" s="52"/>
      <c r="N252" s="54"/>
    </row>
    <row r="253" spans="1:14" ht="30" customHeight="1" x14ac:dyDescent="0.3">
      <c r="A253" s="42">
        <v>4</v>
      </c>
      <c r="B253" s="66" t="s">
        <v>62</v>
      </c>
      <c r="C253" s="66" t="s">
        <v>126</v>
      </c>
      <c r="D253" s="47"/>
      <c r="E253" s="26" t="s">
        <v>3</v>
      </c>
      <c r="F253" s="61">
        <v>12</v>
      </c>
      <c r="G253" s="62" t="s">
        <v>5</v>
      </c>
      <c r="H253" s="70">
        <f t="shared" ref="H253:H255" si="28">+D253*F253</f>
        <v>0</v>
      </c>
      <c r="I253" s="71"/>
      <c r="L253" s="52"/>
      <c r="N253" s="54"/>
    </row>
    <row r="254" spans="1:14" ht="30" customHeight="1" x14ac:dyDescent="0.3">
      <c r="A254" s="42">
        <v>5</v>
      </c>
      <c r="B254" s="68" t="s">
        <v>59</v>
      </c>
      <c r="C254" s="69" t="s">
        <v>127</v>
      </c>
      <c r="D254" s="47"/>
      <c r="E254" s="26" t="s">
        <v>3</v>
      </c>
      <c r="F254" s="61">
        <v>12</v>
      </c>
      <c r="G254" s="62" t="s">
        <v>5</v>
      </c>
      <c r="H254" s="70">
        <f t="shared" si="28"/>
        <v>0</v>
      </c>
      <c r="I254" s="71"/>
      <c r="L254" s="52"/>
      <c r="N254" s="54"/>
    </row>
    <row r="255" spans="1:14" ht="30" customHeight="1" x14ac:dyDescent="0.3">
      <c r="A255" s="42">
        <v>6</v>
      </c>
      <c r="B255" s="68" t="s">
        <v>60</v>
      </c>
      <c r="C255" s="69" t="s">
        <v>66</v>
      </c>
      <c r="D255" s="47"/>
      <c r="E255" s="26" t="s">
        <v>3</v>
      </c>
      <c r="F255" s="61">
        <v>12</v>
      </c>
      <c r="G255" s="62" t="s">
        <v>5</v>
      </c>
      <c r="H255" s="70">
        <f t="shared" si="28"/>
        <v>0</v>
      </c>
      <c r="I255" s="71"/>
      <c r="L255" s="52"/>
      <c r="N255" s="54"/>
    </row>
    <row r="256" spans="1:14" ht="30" customHeight="1" x14ac:dyDescent="0.3">
      <c r="A256" s="42">
        <v>7</v>
      </c>
      <c r="B256" s="68" t="s">
        <v>61</v>
      </c>
      <c r="C256" s="69" t="s">
        <v>54</v>
      </c>
      <c r="D256" s="47"/>
      <c r="E256" s="26" t="s">
        <v>3</v>
      </c>
      <c r="F256" s="26">
        <v>12</v>
      </c>
      <c r="G256" s="62" t="s">
        <v>5</v>
      </c>
      <c r="H256" s="70">
        <f>+D256*F256</f>
        <v>0</v>
      </c>
      <c r="I256" s="71"/>
      <c r="L256" s="52"/>
      <c r="N256" s="54"/>
    </row>
    <row r="257" spans="1:14" ht="30" customHeight="1" x14ac:dyDescent="0.3">
      <c r="A257" s="42">
        <v>8</v>
      </c>
      <c r="B257" s="68" t="s">
        <v>63</v>
      </c>
      <c r="C257" s="69" t="s">
        <v>54</v>
      </c>
      <c r="D257" s="47"/>
      <c r="E257" s="30" t="s">
        <v>3</v>
      </c>
      <c r="F257" s="61">
        <v>12</v>
      </c>
      <c r="G257" s="62" t="s">
        <v>5</v>
      </c>
      <c r="H257" s="70">
        <f>+D257*F257</f>
        <v>0</v>
      </c>
      <c r="I257" s="71"/>
      <c r="L257" s="52"/>
      <c r="N257" s="54"/>
    </row>
    <row r="258" spans="1:14" ht="30" customHeight="1" x14ac:dyDescent="0.3">
      <c r="A258" s="42">
        <v>9</v>
      </c>
      <c r="B258" s="68" t="s">
        <v>64</v>
      </c>
      <c r="C258" s="69" t="s">
        <v>54</v>
      </c>
      <c r="D258" s="47"/>
      <c r="E258" s="26" t="s">
        <v>3</v>
      </c>
      <c r="F258" s="61">
        <v>12</v>
      </c>
      <c r="G258" s="62" t="s">
        <v>5</v>
      </c>
      <c r="H258" s="70">
        <f t="shared" ref="H258:H259" si="29">+D258*F258</f>
        <v>0</v>
      </c>
      <c r="I258" s="71"/>
      <c r="L258" s="52"/>
    </row>
    <row r="259" spans="1:14" ht="30" customHeight="1" x14ac:dyDescent="0.3">
      <c r="A259" s="42">
        <v>10</v>
      </c>
      <c r="B259" s="68" t="s">
        <v>65</v>
      </c>
      <c r="C259" s="69" t="s">
        <v>54</v>
      </c>
      <c r="D259" s="47"/>
      <c r="E259" s="26" t="s">
        <v>3</v>
      </c>
      <c r="F259" s="61">
        <v>12</v>
      </c>
      <c r="G259" s="62" t="s">
        <v>5</v>
      </c>
      <c r="H259" s="70">
        <f t="shared" si="29"/>
        <v>0</v>
      </c>
      <c r="I259" s="71"/>
      <c r="L259" s="52"/>
    </row>
    <row r="260" spans="1:14" ht="35.15" customHeight="1" thickBot="1" x14ac:dyDescent="0.35">
      <c r="A260" s="72" t="s">
        <v>112</v>
      </c>
      <c r="B260" s="73"/>
      <c r="C260" s="73"/>
      <c r="D260" s="73"/>
      <c r="E260" s="73"/>
      <c r="F260" s="73"/>
      <c r="G260" s="73"/>
      <c r="H260" s="74">
        <f>SUM(H250:I259)</f>
        <v>0</v>
      </c>
      <c r="I260" s="75"/>
      <c r="L260" s="52"/>
    </row>
    <row r="261" spans="1:14" ht="15.75" customHeight="1" thickTop="1" x14ac:dyDescent="0.35">
      <c r="A261" s="4" t="s">
        <v>81</v>
      </c>
      <c r="D261" s="4"/>
      <c r="E261" s="4"/>
      <c r="F261" s="4"/>
      <c r="G261" s="4"/>
      <c r="H261" s="4"/>
      <c r="L261" s="52"/>
    </row>
    <row r="262" spans="1:14" ht="15.75" customHeight="1" x14ac:dyDescent="0.35">
      <c r="A262" s="4"/>
      <c r="D262" s="4"/>
      <c r="E262" s="4"/>
      <c r="F262" s="4"/>
      <c r="G262" s="4"/>
      <c r="H262" s="4"/>
      <c r="L262" s="52"/>
    </row>
    <row r="263" spans="1:14" ht="15.5" x14ac:dyDescent="0.35">
      <c r="A263" s="4"/>
      <c r="B263" s="37"/>
      <c r="C263" s="37"/>
      <c r="D263" s="36"/>
      <c r="E263" s="36"/>
      <c r="F263" s="36"/>
      <c r="G263" s="36"/>
      <c r="H263" s="4"/>
      <c r="L263" s="52"/>
    </row>
    <row r="264" spans="1:14" ht="16" thickBot="1" x14ac:dyDescent="0.4">
      <c r="A264" s="8" t="s">
        <v>100</v>
      </c>
      <c r="B264" s="4"/>
      <c r="C264" s="4"/>
      <c r="D264" s="4"/>
      <c r="E264" s="4"/>
      <c r="F264" s="4"/>
      <c r="G264" s="4"/>
      <c r="H264" s="4"/>
      <c r="L264" s="52"/>
    </row>
    <row r="265" spans="1:14" ht="31.5" thickTop="1" x14ac:dyDescent="0.35">
      <c r="A265" s="43" t="s">
        <v>1</v>
      </c>
      <c r="B265" s="44" t="s">
        <v>29</v>
      </c>
      <c r="C265" s="44"/>
      <c r="D265" s="38" t="s">
        <v>2</v>
      </c>
      <c r="E265" s="39" t="s">
        <v>3</v>
      </c>
      <c r="F265" s="39" t="s">
        <v>4</v>
      </c>
      <c r="G265" s="39" t="s">
        <v>5</v>
      </c>
      <c r="H265" s="76" t="s">
        <v>6</v>
      </c>
      <c r="I265" s="77"/>
      <c r="L265" s="52"/>
    </row>
    <row r="266" spans="1:14" ht="30" customHeight="1" x14ac:dyDescent="0.3">
      <c r="A266" s="42">
        <v>1</v>
      </c>
      <c r="B266" s="52" t="s">
        <v>67</v>
      </c>
      <c r="C266" s="54" t="s">
        <v>54</v>
      </c>
      <c r="D266" s="47"/>
      <c r="E266" s="26" t="s">
        <v>3</v>
      </c>
      <c r="F266" s="26">
        <v>12</v>
      </c>
      <c r="G266" s="27" t="s">
        <v>5</v>
      </c>
      <c r="H266" s="78">
        <f t="shared" ref="H266:H267" si="30">+D266*F266</f>
        <v>0</v>
      </c>
      <c r="I266" s="79"/>
      <c r="L266" s="52"/>
    </row>
    <row r="267" spans="1:14" ht="30" customHeight="1" x14ac:dyDescent="0.3">
      <c r="A267" s="42">
        <v>2</v>
      </c>
      <c r="B267" s="52" t="s">
        <v>68</v>
      </c>
      <c r="C267" s="54" t="s">
        <v>69</v>
      </c>
      <c r="D267" s="47"/>
      <c r="E267" s="26" t="s">
        <v>3</v>
      </c>
      <c r="F267" s="26">
        <v>12</v>
      </c>
      <c r="G267" s="27" t="s">
        <v>5</v>
      </c>
      <c r="H267" s="78">
        <f t="shared" si="30"/>
        <v>0</v>
      </c>
      <c r="I267" s="79"/>
      <c r="L267" s="52"/>
      <c r="N267" s="15"/>
    </row>
    <row r="268" spans="1:14" ht="30" customHeight="1" x14ac:dyDescent="0.3">
      <c r="A268" s="42">
        <v>3</v>
      </c>
      <c r="B268" s="52" t="s">
        <v>70</v>
      </c>
      <c r="C268" s="54" t="s">
        <v>128</v>
      </c>
      <c r="D268" s="47"/>
      <c r="E268" s="26" t="s">
        <v>3</v>
      </c>
      <c r="F268" s="26">
        <v>12</v>
      </c>
      <c r="G268" s="27" t="s">
        <v>5</v>
      </c>
      <c r="H268" s="78">
        <f>+D268*F268</f>
        <v>0</v>
      </c>
      <c r="I268" s="79"/>
      <c r="L268" s="52"/>
      <c r="N268" s="15"/>
    </row>
    <row r="269" spans="1:14" ht="30" customHeight="1" x14ac:dyDescent="0.3">
      <c r="A269" s="42">
        <v>4</v>
      </c>
      <c r="B269" s="52" t="s">
        <v>71</v>
      </c>
      <c r="C269" s="54" t="s">
        <v>66</v>
      </c>
      <c r="D269" s="58"/>
      <c r="E269" s="59" t="s">
        <v>3</v>
      </c>
      <c r="F269" s="59">
        <v>12</v>
      </c>
      <c r="G269" s="60" t="s">
        <v>5</v>
      </c>
      <c r="H269" s="80">
        <f>+D269*F269</f>
        <v>0</v>
      </c>
      <c r="I269" s="81"/>
      <c r="L269" s="52"/>
      <c r="N269" s="15"/>
    </row>
    <row r="270" spans="1:14" ht="30" customHeight="1" x14ac:dyDescent="0.3">
      <c r="A270" s="42">
        <v>5</v>
      </c>
      <c r="B270" s="52" t="s">
        <v>72</v>
      </c>
      <c r="C270" s="54" t="s">
        <v>73</v>
      </c>
      <c r="D270" s="55"/>
      <c r="E270" s="56" t="s">
        <v>3</v>
      </c>
      <c r="F270" s="56">
        <v>12</v>
      </c>
      <c r="G270" s="57" t="s">
        <v>5</v>
      </c>
      <c r="H270" s="82">
        <f t="shared" ref="H270:H271" si="31">+D270*F270</f>
        <v>0</v>
      </c>
      <c r="I270" s="83"/>
      <c r="L270" s="52"/>
      <c r="N270" s="15"/>
    </row>
    <row r="271" spans="1:14" ht="30" customHeight="1" x14ac:dyDescent="0.3">
      <c r="A271" s="42">
        <v>6</v>
      </c>
      <c r="B271" s="52" t="s">
        <v>74</v>
      </c>
      <c r="C271" s="54" t="s">
        <v>54</v>
      </c>
      <c r="D271" s="47"/>
      <c r="E271" s="26" t="s">
        <v>3</v>
      </c>
      <c r="F271" s="26">
        <v>12</v>
      </c>
      <c r="G271" s="27" t="s">
        <v>5</v>
      </c>
      <c r="H271" s="78">
        <f t="shared" si="31"/>
        <v>0</v>
      </c>
      <c r="I271" s="79"/>
      <c r="L271" s="52"/>
      <c r="N271" s="15"/>
    </row>
    <row r="272" spans="1:14" ht="30" customHeight="1" x14ac:dyDescent="0.3">
      <c r="A272" s="42">
        <v>7</v>
      </c>
      <c r="B272" s="52" t="s">
        <v>75</v>
      </c>
      <c r="C272" s="54" t="s">
        <v>54</v>
      </c>
      <c r="D272" s="47"/>
      <c r="E272" s="26" t="s">
        <v>3</v>
      </c>
      <c r="F272" s="26">
        <v>12</v>
      </c>
      <c r="G272" s="27" t="s">
        <v>5</v>
      </c>
      <c r="H272" s="78">
        <f>+D272*F272</f>
        <v>0</v>
      </c>
      <c r="I272" s="79"/>
      <c r="L272" s="52"/>
    </row>
    <row r="273" spans="1:17" ht="35.15" customHeight="1" thickBot="1" x14ac:dyDescent="0.35">
      <c r="A273" s="72" t="s">
        <v>141</v>
      </c>
      <c r="B273" s="73"/>
      <c r="C273" s="73"/>
      <c r="D273" s="73"/>
      <c r="E273" s="73"/>
      <c r="F273" s="73"/>
      <c r="G273" s="73"/>
      <c r="H273" s="74">
        <f>SUM(H266:H272)</f>
        <v>0</v>
      </c>
      <c r="I273" s="75"/>
      <c r="L273" s="52"/>
      <c r="N273" s="15"/>
    </row>
    <row r="274" spans="1:17" ht="15.75" customHeight="1" thickTop="1" x14ac:dyDescent="0.35">
      <c r="A274" s="4" t="s">
        <v>81</v>
      </c>
      <c r="D274" s="4"/>
      <c r="E274" s="4"/>
      <c r="F274" s="4"/>
      <c r="G274" s="4"/>
      <c r="H274" s="4"/>
      <c r="L274" s="52"/>
      <c r="N274" s="15"/>
    </row>
    <row r="275" spans="1:17" ht="15.75" customHeight="1" x14ac:dyDescent="0.35">
      <c r="A275" s="4"/>
      <c r="D275" s="4"/>
      <c r="E275" s="4"/>
      <c r="F275" s="4"/>
      <c r="G275" s="4"/>
      <c r="H275" s="4"/>
      <c r="L275" s="52"/>
      <c r="N275" s="15"/>
    </row>
    <row r="276" spans="1:17" ht="15.5" x14ac:dyDescent="0.35">
      <c r="A276" s="4"/>
      <c r="B276" s="37"/>
      <c r="C276" s="37"/>
      <c r="D276" s="36"/>
      <c r="E276" s="36"/>
      <c r="F276" s="36"/>
      <c r="G276" s="36"/>
      <c r="H276" s="4"/>
      <c r="L276" s="52"/>
      <c r="N276" s="15"/>
    </row>
    <row r="277" spans="1:17" ht="16" thickBot="1" x14ac:dyDescent="0.4">
      <c r="A277" s="8" t="s">
        <v>101</v>
      </c>
      <c r="B277" s="4"/>
      <c r="C277" s="4"/>
      <c r="D277" s="4"/>
      <c r="E277" s="4"/>
      <c r="F277" s="4"/>
      <c r="G277" s="4"/>
      <c r="H277" s="4"/>
      <c r="L277" s="52"/>
    </row>
    <row r="278" spans="1:17" ht="31.5" thickTop="1" x14ac:dyDescent="0.35">
      <c r="A278" s="43" t="s">
        <v>1</v>
      </c>
      <c r="B278" s="44" t="s">
        <v>29</v>
      </c>
      <c r="C278" s="44"/>
      <c r="D278" s="38" t="s">
        <v>2</v>
      </c>
      <c r="E278" s="39" t="s">
        <v>3</v>
      </c>
      <c r="F278" s="39" t="s">
        <v>4</v>
      </c>
      <c r="G278" s="39" t="s">
        <v>5</v>
      </c>
      <c r="H278" s="76" t="s">
        <v>6</v>
      </c>
      <c r="I278" s="77"/>
      <c r="L278" s="54"/>
      <c r="N278" s="15"/>
    </row>
    <row r="279" spans="1:17" ht="30" customHeight="1" x14ac:dyDescent="0.3">
      <c r="A279" s="42">
        <v>1</v>
      </c>
      <c r="B279" s="52" t="s">
        <v>76</v>
      </c>
      <c r="C279" s="54" t="s">
        <v>77</v>
      </c>
      <c r="D279" s="47"/>
      <c r="E279" s="26" t="s">
        <v>3</v>
      </c>
      <c r="F279" s="26">
        <v>12</v>
      </c>
      <c r="G279" s="27" t="s">
        <v>5</v>
      </c>
      <c r="H279" s="78">
        <f t="shared" ref="H279:H281" si="32">+D279*F279</f>
        <v>0</v>
      </c>
      <c r="I279" s="79"/>
      <c r="L279" s="52"/>
      <c r="N279" s="15"/>
    </row>
    <row r="280" spans="1:17" ht="30" customHeight="1" x14ac:dyDescent="0.3">
      <c r="A280" s="42">
        <v>2</v>
      </c>
      <c r="B280" s="52" t="s">
        <v>40</v>
      </c>
      <c r="C280" s="54" t="s">
        <v>78</v>
      </c>
      <c r="D280" s="47"/>
      <c r="E280" s="26" t="s">
        <v>3</v>
      </c>
      <c r="F280" s="26">
        <v>12</v>
      </c>
      <c r="G280" s="27" t="s">
        <v>5</v>
      </c>
      <c r="H280" s="78">
        <f t="shared" si="32"/>
        <v>0</v>
      </c>
      <c r="I280" s="79"/>
      <c r="L280" s="52"/>
      <c r="N280" s="15"/>
    </row>
    <row r="281" spans="1:17" ht="30" customHeight="1" x14ac:dyDescent="0.3">
      <c r="A281" s="42">
        <v>3</v>
      </c>
      <c r="B281" s="52" t="s">
        <v>30</v>
      </c>
      <c r="C281" s="54" t="s">
        <v>77</v>
      </c>
      <c r="D281" s="47"/>
      <c r="E281" s="26" t="s">
        <v>3</v>
      </c>
      <c r="F281" s="26">
        <v>12</v>
      </c>
      <c r="G281" s="27" t="s">
        <v>5</v>
      </c>
      <c r="H281" s="91">
        <f t="shared" si="32"/>
        <v>0</v>
      </c>
      <c r="I281" s="92"/>
      <c r="L281" s="52"/>
      <c r="N281" s="15"/>
      <c r="Q281" s="54"/>
    </row>
    <row r="282" spans="1:17" ht="30" customHeight="1" x14ac:dyDescent="0.3">
      <c r="A282" s="42">
        <v>4</v>
      </c>
      <c r="B282" s="52" t="s">
        <v>46</v>
      </c>
      <c r="C282" s="54" t="s">
        <v>130</v>
      </c>
      <c r="D282" s="47"/>
      <c r="E282" s="26" t="s">
        <v>3</v>
      </c>
      <c r="F282" s="26">
        <v>12</v>
      </c>
      <c r="G282" s="27" t="s">
        <v>5</v>
      </c>
      <c r="H282" s="91">
        <f>+D282*F282</f>
        <v>0</v>
      </c>
      <c r="I282" s="92"/>
      <c r="L282" s="52"/>
      <c r="N282" s="15"/>
      <c r="Q282" s="54"/>
    </row>
    <row r="283" spans="1:17" ht="30" customHeight="1" x14ac:dyDescent="0.3">
      <c r="A283" s="42">
        <v>5</v>
      </c>
      <c r="B283" s="52" t="s">
        <v>49</v>
      </c>
      <c r="C283" s="54" t="s">
        <v>79</v>
      </c>
      <c r="D283" s="47"/>
      <c r="E283" s="26" t="s">
        <v>3</v>
      </c>
      <c r="F283" s="26">
        <v>12</v>
      </c>
      <c r="G283" s="27" t="s">
        <v>5</v>
      </c>
      <c r="H283" s="91">
        <f t="shared" ref="H283:H285" si="33">+D283*F283</f>
        <v>0</v>
      </c>
      <c r="I283" s="92"/>
      <c r="L283" s="52"/>
      <c r="N283" s="15"/>
      <c r="Q283" s="54"/>
    </row>
    <row r="284" spans="1:17" ht="30" customHeight="1" x14ac:dyDescent="0.3">
      <c r="A284" s="42">
        <v>6</v>
      </c>
      <c r="B284" s="52" t="s">
        <v>50</v>
      </c>
      <c r="C284" s="54" t="s">
        <v>129</v>
      </c>
      <c r="D284" s="47"/>
      <c r="E284" s="26" t="s">
        <v>3</v>
      </c>
      <c r="F284" s="26">
        <v>12</v>
      </c>
      <c r="G284" s="27" t="s">
        <v>5</v>
      </c>
      <c r="H284" s="91">
        <f t="shared" si="33"/>
        <v>0</v>
      </c>
      <c r="I284" s="92"/>
      <c r="L284" s="52"/>
      <c r="N284" s="15"/>
      <c r="Q284" s="54"/>
    </row>
    <row r="285" spans="1:17" ht="30" customHeight="1" x14ac:dyDescent="0.3">
      <c r="A285" s="42">
        <v>7</v>
      </c>
      <c r="B285" s="52" t="s">
        <v>51</v>
      </c>
      <c r="C285" s="54" t="s">
        <v>80</v>
      </c>
      <c r="D285" s="47"/>
      <c r="E285" s="26" t="s">
        <v>3</v>
      </c>
      <c r="F285" s="26">
        <v>12</v>
      </c>
      <c r="G285" s="27" t="s">
        <v>5</v>
      </c>
      <c r="H285" s="91">
        <f t="shared" si="33"/>
        <v>0</v>
      </c>
      <c r="I285" s="92"/>
      <c r="L285" s="52"/>
      <c r="N285" s="15"/>
      <c r="Q285" s="54"/>
    </row>
    <row r="286" spans="1:17" ht="35.15" customHeight="1" thickBot="1" x14ac:dyDescent="0.35">
      <c r="A286" s="72" t="s">
        <v>113</v>
      </c>
      <c r="B286" s="73"/>
      <c r="C286" s="73"/>
      <c r="D286" s="73"/>
      <c r="E286" s="73"/>
      <c r="F286" s="73"/>
      <c r="G286" s="73"/>
      <c r="H286" s="74">
        <f>SUM(H279:H285)</f>
        <v>0</v>
      </c>
      <c r="I286" s="75"/>
      <c r="L286" s="52"/>
      <c r="N286" s="15"/>
      <c r="Q286" s="54"/>
    </row>
    <row r="287" spans="1:17" ht="15.75" customHeight="1" thickTop="1" x14ac:dyDescent="0.35">
      <c r="A287" s="4" t="s">
        <v>81</v>
      </c>
      <c r="D287" s="4"/>
      <c r="E287" s="4"/>
      <c r="F287" s="4"/>
      <c r="G287" s="4"/>
      <c r="H287" s="4"/>
      <c r="L287" s="52"/>
      <c r="N287" s="15"/>
      <c r="Q287" s="54"/>
    </row>
    <row r="288" spans="1:17" ht="15.75" customHeight="1" x14ac:dyDescent="0.35">
      <c r="A288" s="4"/>
      <c r="D288" s="4"/>
      <c r="E288" s="4"/>
      <c r="F288" s="4"/>
      <c r="G288" s="4"/>
      <c r="H288" s="4"/>
      <c r="L288" s="52"/>
      <c r="Q288" s="54"/>
    </row>
    <row r="289" spans="1:14" ht="15.5" x14ac:dyDescent="0.35">
      <c r="A289" s="4"/>
      <c r="B289" s="34"/>
      <c r="C289" s="34"/>
      <c r="D289" s="34"/>
      <c r="E289" s="34"/>
      <c r="F289" s="34"/>
      <c r="G289" s="4"/>
      <c r="H289" s="35"/>
      <c r="L289" s="52"/>
      <c r="N289" s="15"/>
    </row>
    <row r="290" spans="1:14" ht="15.5" x14ac:dyDescent="0.35">
      <c r="A290" s="4"/>
      <c r="B290" s="34"/>
      <c r="C290" s="34"/>
      <c r="D290" s="34"/>
      <c r="E290" s="34"/>
      <c r="F290" s="34" t="s">
        <v>114</v>
      </c>
      <c r="G290" s="86" t="s">
        <v>8</v>
      </c>
      <c r="H290" s="87">
        <f>H244+H260+H273+H286</f>
        <v>0</v>
      </c>
      <c r="I290" s="89"/>
      <c r="L290" s="52"/>
      <c r="N290" s="15"/>
    </row>
    <row r="291" spans="1:14" ht="16" thickBot="1" x14ac:dyDescent="0.4">
      <c r="A291" s="4"/>
      <c r="B291" s="34"/>
      <c r="C291" s="34"/>
      <c r="D291" s="34"/>
      <c r="E291" s="34"/>
      <c r="F291" s="34" t="s">
        <v>89</v>
      </c>
      <c r="G291" s="86"/>
      <c r="H291" s="88"/>
      <c r="I291" s="90"/>
      <c r="L291" s="52"/>
      <c r="N291" s="15"/>
    </row>
    <row r="292" spans="1:14" ht="16" thickTop="1" x14ac:dyDescent="0.35">
      <c r="A292" s="37"/>
      <c r="D292" s="36"/>
      <c r="E292" s="36"/>
      <c r="F292" s="36"/>
      <c r="G292" s="36"/>
      <c r="H292" s="4"/>
      <c r="L292" s="52"/>
    </row>
    <row r="293" spans="1:14" ht="15.5" x14ac:dyDescent="0.35">
      <c r="A293" s="4"/>
      <c r="B293" s="37"/>
      <c r="C293" s="37"/>
      <c r="D293" s="36"/>
      <c r="E293" s="36"/>
      <c r="F293" s="36"/>
      <c r="G293" s="36"/>
      <c r="H293" s="4"/>
      <c r="N293" s="15"/>
    </row>
    <row r="294" spans="1:14" ht="15.5" x14ac:dyDescent="0.35">
      <c r="A294" s="8" t="s">
        <v>102</v>
      </c>
      <c r="B294" s="4"/>
      <c r="C294" s="4"/>
      <c r="D294" s="4"/>
      <c r="E294" s="4"/>
      <c r="F294" s="4"/>
      <c r="G294" s="4"/>
      <c r="H294" s="4"/>
      <c r="N294" s="15"/>
    </row>
    <row r="295" spans="1:14" ht="16" thickBot="1" x14ac:dyDescent="0.4">
      <c r="A295" s="8" t="s">
        <v>145</v>
      </c>
      <c r="B295" s="4"/>
      <c r="C295" s="4"/>
      <c r="D295" s="4"/>
      <c r="E295" s="4"/>
      <c r="F295" s="4"/>
      <c r="G295" s="4"/>
      <c r="H295" s="4"/>
      <c r="N295" s="15"/>
    </row>
    <row r="296" spans="1:14" ht="31.5" thickTop="1" x14ac:dyDescent="0.35">
      <c r="A296" s="43" t="s">
        <v>1</v>
      </c>
      <c r="B296" s="44" t="s">
        <v>29</v>
      </c>
      <c r="C296" s="44"/>
      <c r="D296" s="38" t="s">
        <v>2</v>
      </c>
      <c r="E296" s="39" t="s">
        <v>3</v>
      </c>
      <c r="F296" s="39" t="s">
        <v>4</v>
      </c>
      <c r="G296" s="39" t="s">
        <v>5</v>
      </c>
      <c r="H296" s="76" t="s">
        <v>6</v>
      </c>
      <c r="I296" s="77"/>
      <c r="L296" s="52"/>
      <c r="N296" s="15"/>
    </row>
    <row r="297" spans="1:14" ht="30" customHeight="1" x14ac:dyDescent="0.3">
      <c r="A297" s="45">
        <v>1</v>
      </c>
      <c r="B297" s="52" t="s">
        <v>37</v>
      </c>
      <c r="C297" s="54" t="s">
        <v>123</v>
      </c>
      <c r="D297" s="47"/>
      <c r="E297" s="26" t="s">
        <v>3</v>
      </c>
      <c r="F297" s="26">
        <v>12</v>
      </c>
      <c r="G297" s="25" t="s">
        <v>5</v>
      </c>
      <c r="H297" s="99">
        <f t="shared" ref="H297:H314" si="34">+D297*F297</f>
        <v>0</v>
      </c>
      <c r="I297" s="100"/>
      <c r="L297" s="52"/>
      <c r="N297" s="15"/>
    </row>
    <row r="298" spans="1:14" ht="30" customHeight="1" x14ac:dyDescent="0.3">
      <c r="A298" s="45">
        <v>2</v>
      </c>
      <c r="B298" s="52" t="s">
        <v>38</v>
      </c>
      <c r="C298" s="54" t="s">
        <v>54</v>
      </c>
      <c r="D298" s="47"/>
      <c r="E298" s="26" t="s">
        <v>3</v>
      </c>
      <c r="F298" s="26">
        <v>12</v>
      </c>
      <c r="G298" s="25" t="s">
        <v>5</v>
      </c>
      <c r="H298" s="91">
        <f t="shared" si="34"/>
        <v>0</v>
      </c>
      <c r="I298" s="92"/>
      <c r="L298" s="52"/>
      <c r="N298" s="15"/>
    </row>
    <row r="299" spans="1:14" ht="30" customHeight="1" x14ac:dyDescent="0.3">
      <c r="A299" s="45">
        <v>3</v>
      </c>
      <c r="B299" s="52" t="s">
        <v>39</v>
      </c>
      <c r="C299" s="54" t="s">
        <v>131</v>
      </c>
      <c r="D299" s="47"/>
      <c r="E299" s="26" t="s">
        <v>3</v>
      </c>
      <c r="F299" s="26">
        <v>12</v>
      </c>
      <c r="G299" s="25" t="s">
        <v>5</v>
      </c>
      <c r="H299" s="91">
        <f t="shared" si="34"/>
        <v>0</v>
      </c>
      <c r="I299" s="92"/>
      <c r="L299" s="52"/>
      <c r="N299" s="15"/>
    </row>
    <row r="300" spans="1:14" ht="30" customHeight="1" x14ac:dyDescent="0.3">
      <c r="A300" s="45">
        <v>4</v>
      </c>
      <c r="B300" s="52" t="s">
        <v>40</v>
      </c>
      <c r="C300" s="54" t="s">
        <v>54</v>
      </c>
      <c r="D300" s="47"/>
      <c r="E300" s="26" t="s">
        <v>3</v>
      </c>
      <c r="F300" s="26">
        <v>12</v>
      </c>
      <c r="G300" s="25" t="s">
        <v>5</v>
      </c>
      <c r="H300" s="91">
        <f t="shared" si="34"/>
        <v>0</v>
      </c>
      <c r="I300" s="92"/>
      <c r="L300" s="52"/>
      <c r="N300" s="15"/>
    </row>
    <row r="301" spans="1:14" ht="30" customHeight="1" x14ac:dyDescent="0.3">
      <c r="A301" s="45">
        <v>5</v>
      </c>
      <c r="B301" s="52" t="s">
        <v>41</v>
      </c>
      <c r="C301" s="54" t="s">
        <v>132</v>
      </c>
      <c r="D301" s="47"/>
      <c r="E301" s="26" t="s">
        <v>3</v>
      </c>
      <c r="F301" s="26">
        <v>12</v>
      </c>
      <c r="G301" s="25" t="s">
        <v>5</v>
      </c>
      <c r="H301" s="91">
        <f t="shared" si="34"/>
        <v>0</v>
      </c>
      <c r="I301" s="92"/>
      <c r="L301" s="52"/>
    </row>
    <row r="302" spans="1:14" ht="30" customHeight="1" x14ac:dyDescent="0.3">
      <c r="A302" s="45">
        <v>6</v>
      </c>
      <c r="B302" s="52" t="s">
        <v>42</v>
      </c>
      <c r="C302" s="54" t="s">
        <v>133</v>
      </c>
      <c r="D302" s="47"/>
      <c r="E302" s="26" t="s">
        <v>3</v>
      </c>
      <c r="F302" s="26">
        <v>12</v>
      </c>
      <c r="G302" s="25" t="s">
        <v>5</v>
      </c>
      <c r="H302" s="91">
        <f t="shared" si="34"/>
        <v>0</v>
      </c>
      <c r="I302" s="92"/>
      <c r="L302" s="52"/>
      <c r="N302" s="15"/>
    </row>
    <row r="303" spans="1:14" ht="30" customHeight="1" x14ac:dyDescent="0.3">
      <c r="A303" s="45">
        <v>7</v>
      </c>
      <c r="B303" s="52" t="s">
        <v>43</v>
      </c>
      <c r="C303" s="54" t="s">
        <v>131</v>
      </c>
      <c r="D303" s="47"/>
      <c r="E303" s="26" t="s">
        <v>3</v>
      </c>
      <c r="F303" s="26">
        <v>12</v>
      </c>
      <c r="G303" s="25" t="s">
        <v>5</v>
      </c>
      <c r="H303" s="91">
        <f t="shared" si="34"/>
        <v>0</v>
      </c>
      <c r="I303" s="92"/>
      <c r="L303" s="52"/>
      <c r="N303" s="15"/>
    </row>
    <row r="304" spans="1:14" ht="30" customHeight="1" x14ac:dyDescent="0.3">
      <c r="A304" s="45">
        <v>8</v>
      </c>
      <c r="B304" s="52" t="s">
        <v>44</v>
      </c>
      <c r="C304" s="54" t="s">
        <v>54</v>
      </c>
      <c r="D304" s="47"/>
      <c r="E304" s="26" t="s">
        <v>3</v>
      </c>
      <c r="F304" s="26">
        <v>12</v>
      </c>
      <c r="G304" s="25" t="s">
        <v>5</v>
      </c>
      <c r="H304" s="91">
        <f t="shared" si="34"/>
        <v>0</v>
      </c>
      <c r="I304" s="92"/>
      <c r="L304" s="52"/>
      <c r="N304" s="15"/>
    </row>
    <row r="305" spans="1:14" ht="30" customHeight="1" x14ac:dyDescent="0.3">
      <c r="A305" s="45">
        <v>9</v>
      </c>
      <c r="B305" s="52" t="s">
        <v>45</v>
      </c>
      <c r="C305" s="54" t="s">
        <v>54</v>
      </c>
      <c r="D305" s="47"/>
      <c r="E305" s="26" t="s">
        <v>3</v>
      </c>
      <c r="F305" s="26">
        <v>12</v>
      </c>
      <c r="G305" s="25" t="s">
        <v>5</v>
      </c>
      <c r="H305" s="91">
        <f t="shared" si="34"/>
        <v>0</v>
      </c>
      <c r="I305" s="92"/>
      <c r="L305" s="52"/>
      <c r="N305" s="15"/>
    </row>
    <row r="306" spans="1:14" ht="30" customHeight="1" x14ac:dyDescent="0.3">
      <c r="A306" s="45">
        <v>10</v>
      </c>
      <c r="B306" s="52" t="s">
        <v>30</v>
      </c>
      <c r="C306" s="54" t="s">
        <v>132</v>
      </c>
      <c r="D306" s="47"/>
      <c r="E306" s="26" t="s">
        <v>3</v>
      </c>
      <c r="F306" s="26">
        <v>12</v>
      </c>
      <c r="G306" s="25" t="s">
        <v>5</v>
      </c>
      <c r="H306" s="91">
        <f t="shared" si="34"/>
        <v>0</v>
      </c>
      <c r="I306" s="92"/>
      <c r="L306" s="52"/>
    </row>
    <row r="307" spans="1:14" ht="30" customHeight="1" x14ac:dyDescent="0.3">
      <c r="A307" s="45">
        <v>11</v>
      </c>
      <c r="B307" s="52" t="s">
        <v>46</v>
      </c>
      <c r="C307" s="54" t="s">
        <v>134</v>
      </c>
      <c r="D307" s="47"/>
      <c r="E307" s="26" t="s">
        <v>3</v>
      </c>
      <c r="F307" s="26">
        <v>12</v>
      </c>
      <c r="G307" s="25" t="s">
        <v>5</v>
      </c>
      <c r="H307" s="91">
        <f t="shared" si="34"/>
        <v>0</v>
      </c>
      <c r="I307" s="92"/>
      <c r="L307" s="52"/>
      <c r="N307" s="15"/>
    </row>
    <row r="308" spans="1:14" ht="30" customHeight="1" x14ac:dyDescent="0.3">
      <c r="A308" s="45">
        <v>12</v>
      </c>
      <c r="B308" s="52" t="s">
        <v>47</v>
      </c>
      <c r="C308" s="54" t="s">
        <v>123</v>
      </c>
      <c r="D308" s="47"/>
      <c r="E308" s="26" t="s">
        <v>3</v>
      </c>
      <c r="F308" s="26">
        <v>12</v>
      </c>
      <c r="G308" s="25" t="s">
        <v>5</v>
      </c>
      <c r="H308" s="91">
        <f t="shared" si="34"/>
        <v>0</v>
      </c>
      <c r="I308" s="92"/>
      <c r="L308" s="52"/>
      <c r="N308" s="15"/>
    </row>
    <row r="309" spans="1:14" ht="30" customHeight="1" x14ac:dyDescent="0.3">
      <c r="A309" s="45">
        <v>13</v>
      </c>
      <c r="B309" s="52" t="s">
        <v>48</v>
      </c>
      <c r="C309" s="54" t="s">
        <v>54</v>
      </c>
      <c r="D309" s="47"/>
      <c r="E309" s="26" t="s">
        <v>3</v>
      </c>
      <c r="F309" s="26">
        <v>12</v>
      </c>
      <c r="G309" s="25" t="s">
        <v>5</v>
      </c>
      <c r="H309" s="95">
        <f t="shared" si="34"/>
        <v>0</v>
      </c>
      <c r="I309" s="96"/>
      <c r="L309" s="52"/>
      <c r="N309" s="15"/>
    </row>
    <row r="310" spans="1:14" ht="30" customHeight="1" x14ac:dyDescent="0.3">
      <c r="A310" s="45">
        <v>14</v>
      </c>
      <c r="B310" s="52" t="s">
        <v>49</v>
      </c>
      <c r="C310" s="54" t="s">
        <v>135</v>
      </c>
      <c r="D310" s="47"/>
      <c r="E310" s="26" t="s">
        <v>3</v>
      </c>
      <c r="F310" s="26">
        <v>12</v>
      </c>
      <c r="G310" s="25" t="s">
        <v>5</v>
      </c>
      <c r="H310" s="97">
        <f t="shared" si="34"/>
        <v>0</v>
      </c>
      <c r="I310" s="98"/>
      <c r="L310" s="52"/>
      <c r="N310" s="15"/>
    </row>
    <row r="311" spans="1:14" ht="30" customHeight="1" x14ac:dyDescent="0.3">
      <c r="A311" s="45">
        <v>15</v>
      </c>
      <c r="B311" s="52" t="s">
        <v>50</v>
      </c>
      <c r="C311" s="54" t="s">
        <v>136</v>
      </c>
      <c r="D311" s="47"/>
      <c r="E311" s="26" t="s">
        <v>3</v>
      </c>
      <c r="F311" s="26">
        <v>12</v>
      </c>
      <c r="G311" s="25" t="s">
        <v>5</v>
      </c>
      <c r="H311" s="91">
        <f t="shared" si="34"/>
        <v>0</v>
      </c>
      <c r="I311" s="92"/>
      <c r="L311" s="52"/>
      <c r="N311" s="15"/>
    </row>
    <row r="312" spans="1:14" ht="30" customHeight="1" x14ac:dyDescent="0.3">
      <c r="A312" s="45">
        <v>16</v>
      </c>
      <c r="B312" s="52" t="s">
        <v>51</v>
      </c>
      <c r="C312" s="54" t="s">
        <v>131</v>
      </c>
      <c r="D312" s="47"/>
      <c r="E312" s="26" t="s">
        <v>3</v>
      </c>
      <c r="F312" s="26">
        <v>12</v>
      </c>
      <c r="G312" s="25" t="s">
        <v>5</v>
      </c>
      <c r="H312" s="91">
        <f t="shared" si="34"/>
        <v>0</v>
      </c>
      <c r="I312" s="92"/>
      <c r="L312" s="52"/>
      <c r="N312" s="15"/>
    </row>
    <row r="313" spans="1:14" ht="30" customHeight="1" x14ac:dyDescent="0.3">
      <c r="A313" s="45">
        <v>17</v>
      </c>
      <c r="B313" s="52" t="s">
        <v>52</v>
      </c>
      <c r="C313" s="54" t="s">
        <v>137</v>
      </c>
      <c r="D313" s="47"/>
      <c r="E313" s="26" t="s">
        <v>3</v>
      </c>
      <c r="F313" s="26">
        <v>12</v>
      </c>
      <c r="G313" s="25" t="s">
        <v>5</v>
      </c>
      <c r="H313" s="91">
        <f t="shared" si="34"/>
        <v>0</v>
      </c>
      <c r="I313" s="92"/>
      <c r="L313" s="52"/>
    </row>
    <row r="314" spans="1:14" ht="30" customHeight="1" x14ac:dyDescent="0.3">
      <c r="A314" s="45">
        <v>18</v>
      </c>
      <c r="B314" s="52" t="s">
        <v>53</v>
      </c>
      <c r="C314" s="52"/>
      <c r="D314" s="47"/>
      <c r="E314" s="26" t="s">
        <v>3</v>
      </c>
      <c r="F314" s="26">
        <v>12</v>
      </c>
      <c r="G314" s="25" t="s">
        <v>5</v>
      </c>
      <c r="H314" s="91">
        <f t="shared" si="34"/>
        <v>0</v>
      </c>
      <c r="I314" s="92"/>
      <c r="L314" s="52"/>
    </row>
    <row r="315" spans="1:14" ht="35.15" customHeight="1" thickBot="1" x14ac:dyDescent="0.35">
      <c r="A315" s="72" t="s">
        <v>115</v>
      </c>
      <c r="B315" s="73"/>
      <c r="C315" s="73"/>
      <c r="D315" s="73"/>
      <c r="E315" s="73"/>
      <c r="F315" s="73"/>
      <c r="G315" s="73"/>
      <c r="H315" s="93">
        <f>SUM(H297:H314)</f>
        <v>0</v>
      </c>
      <c r="I315" s="94"/>
      <c r="L315" s="52"/>
    </row>
    <row r="316" spans="1:14" ht="16" thickBot="1" x14ac:dyDescent="0.4">
      <c r="A316" s="4" t="s">
        <v>81</v>
      </c>
      <c r="B316" s="37"/>
      <c r="C316" s="37"/>
      <c r="D316" s="36"/>
      <c r="E316" s="36"/>
      <c r="F316" s="36"/>
      <c r="G316" s="36"/>
      <c r="H316" s="4"/>
      <c r="L316" s="52"/>
    </row>
    <row r="317" spans="1:14" ht="15.5" x14ac:dyDescent="0.35">
      <c r="A317" s="4"/>
      <c r="B317" s="37"/>
      <c r="C317" s="37"/>
      <c r="D317" s="36"/>
      <c r="E317" s="36"/>
      <c r="F317" s="36"/>
      <c r="G317" s="36"/>
      <c r="H317" s="4"/>
      <c r="L317" s="52"/>
    </row>
    <row r="318" spans="1:14" ht="15.5" x14ac:dyDescent="0.35">
      <c r="A318" s="4"/>
      <c r="B318" s="37"/>
      <c r="C318" s="37"/>
      <c r="D318" s="36"/>
      <c r="E318" s="36"/>
      <c r="F318" s="36"/>
      <c r="G318" s="36"/>
      <c r="H318" s="4"/>
      <c r="L318" s="52"/>
    </row>
    <row r="319" spans="1:14" ht="15.5" x14ac:dyDescent="0.35">
      <c r="A319" s="8" t="s">
        <v>103</v>
      </c>
      <c r="B319" s="4"/>
      <c r="C319" s="4"/>
      <c r="D319" s="4"/>
      <c r="E319" s="4"/>
      <c r="F319" s="4"/>
      <c r="G319" s="4"/>
      <c r="H319" s="4"/>
      <c r="L319" s="52"/>
    </row>
    <row r="320" spans="1:14" ht="16" thickBot="1" x14ac:dyDescent="0.4">
      <c r="A320" s="8" t="s">
        <v>145</v>
      </c>
      <c r="B320" s="4"/>
      <c r="C320" s="4"/>
      <c r="D320" s="4"/>
      <c r="E320" s="4"/>
      <c r="F320" s="4"/>
      <c r="G320" s="4"/>
      <c r="H320" s="4"/>
      <c r="L320" s="52"/>
    </row>
    <row r="321" spans="1:14" ht="31.5" thickTop="1" x14ac:dyDescent="0.35">
      <c r="A321" s="43" t="s">
        <v>1</v>
      </c>
      <c r="B321" s="44" t="s">
        <v>29</v>
      </c>
      <c r="C321" s="44"/>
      <c r="D321" s="38" t="s">
        <v>2</v>
      </c>
      <c r="E321" s="39" t="s">
        <v>3</v>
      </c>
      <c r="F321" s="39" t="s">
        <v>4</v>
      </c>
      <c r="G321" s="39" t="s">
        <v>5</v>
      </c>
      <c r="H321" s="76" t="s">
        <v>6</v>
      </c>
      <c r="I321" s="77"/>
      <c r="L321" s="52"/>
      <c r="N321" s="54"/>
    </row>
    <row r="322" spans="1:14" ht="30" customHeight="1" x14ac:dyDescent="0.3">
      <c r="A322" s="42">
        <v>1</v>
      </c>
      <c r="B322" s="64" t="s">
        <v>57</v>
      </c>
      <c r="C322" s="65" t="s">
        <v>54</v>
      </c>
      <c r="D322" s="47"/>
      <c r="E322" s="26" t="s">
        <v>3</v>
      </c>
      <c r="F322" s="26">
        <v>12</v>
      </c>
      <c r="G322" s="27" t="s">
        <v>5</v>
      </c>
      <c r="H322" s="78">
        <f t="shared" ref="H322" si="35">+D322*F322</f>
        <v>0</v>
      </c>
      <c r="I322" s="79"/>
      <c r="L322" s="52"/>
      <c r="N322" s="54"/>
    </row>
    <row r="323" spans="1:14" ht="30" customHeight="1" x14ac:dyDescent="0.3">
      <c r="A323" s="42">
        <v>2</v>
      </c>
      <c r="B323" s="66" t="s">
        <v>58</v>
      </c>
      <c r="C323" s="67" t="s">
        <v>123</v>
      </c>
      <c r="D323" s="47"/>
      <c r="E323" s="26" t="s">
        <v>3</v>
      </c>
      <c r="F323" s="26">
        <v>12</v>
      </c>
      <c r="G323" s="27" t="s">
        <v>5</v>
      </c>
      <c r="H323" s="78">
        <f>+D323*F323</f>
        <v>0</v>
      </c>
      <c r="I323" s="79"/>
      <c r="L323" s="52"/>
      <c r="N323" s="54"/>
    </row>
    <row r="324" spans="1:14" ht="30" customHeight="1" x14ac:dyDescent="0.3">
      <c r="A324" s="42">
        <v>3</v>
      </c>
      <c r="B324" s="66" t="s">
        <v>125</v>
      </c>
      <c r="C324" s="67" t="s">
        <v>124</v>
      </c>
      <c r="D324" s="47"/>
      <c r="E324" s="30" t="s">
        <v>3</v>
      </c>
      <c r="F324" s="59">
        <v>12</v>
      </c>
      <c r="G324" s="60" t="s">
        <v>5</v>
      </c>
      <c r="H324" s="80">
        <f>+D324*F324</f>
        <v>0</v>
      </c>
      <c r="I324" s="81"/>
      <c r="L324" s="52"/>
      <c r="N324" s="54"/>
    </row>
    <row r="325" spans="1:14" ht="30" customHeight="1" x14ac:dyDescent="0.3">
      <c r="A325" s="42">
        <v>4</v>
      </c>
      <c r="B325" s="66" t="s">
        <v>62</v>
      </c>
      <c r="C325" s="66" t="s">
        <v>126</v>
      </c>
      <c r="D325" s="47"/>
      <c r="E325" s="26" t="s">
        <v>3</v>
      </c>
      <c r="F325" s="61">
        <v>12</v>
      </c>
      <c r="G325" s="62" t="s">
        <v>5</v>
      </c>
      <c r="H325" s="70">
        <f t="shared" ref="H325:H327" si="36">+D325*F325</f>
        <v>0</v>
      </c>
      <c r="I325" s="71"/>
      <c r="L325" s="52"/>
      <c r="N325" s="54"/>
    </row>
    <row r="326" spans="1:14" ht="30" customHeight="1" x14ac:dyDescent="0.3">
      <c r="A326" s="42">
        <v>5</v>
      </c>
      <c r="B326" s="68" t="s">
        <v>59</v>
      </c>
      <c r="C326" s="69" t="s">
        <v>127</v>
      </c>
      <c r="D326" s="47"/>
      <c r="E326" s="26" t="s">
        <v>3</v>
      </c>
      <c r="F326" s="61">
        <v>12</v>
      </c>
      <c r="G326" s="62" t="s">
        <v>5</v>
      </c>
      <c r="H326" s="70">
        <f t="shared" si="36"/>
        <v>0</v>
      </c>
      <c r="I326" s="71"/>
      <c r="L326" s="52"/>
      <c r="N326" s="54"/>
    </row>
    <row r="327" spans="1:14" ht="30" customHeight="1" x14ac:dyDescent="0.3">
      <c r="A327" s="42">
        <v>6</v>
      </c>
      <c r="B327" s="68" t="s">
        <v>60</v>
      </c>
      <c r="C327" s="69" t="s">
        <v>66</v>
      </c>
      <c r="D327" s="47"/>
      <c r="E327" s="26" t="s">
        <v>3</v>
      </c>
      <c r="F327" s="61">
        <v>12</v>
      </c>
      <c r="G327" s="62" t="s">
        <v>5</v>
      </c>
      <c r="H327" s="70">
        <f t="shared" si="36"/>
        <v>0</v>
      </c>
      <c r="I327" s="71"/>
      <c r="L327" s="52"/>
      <c r="N327" s="54"/>
    </row>
    <row r="328" spans="1:14" ht="30" customHeight="1" x14ac:dyDescent="0.3">
      <c r="A328" s="42">
        <v>7</v>
      </c>
      <c r="B328" s="68" t="s">
        <v>61</v>
      </c>
      <c r="C328" s="69" t="s">
        <v>54</v>
      </c>
      <c r="D328" s="47"/>
      <c r="E328" s="26" t="s">
        <v>3</v>
      </c>
      <c r="F328" s="26">
        <v>12</v>
      </c>
      <c r="G328" s="62" t="s">
        <v>5</v>
      </c>
      <c r="H328" s="70">
        <f>+D328*F328</f>
        <v>0</v>
      </c>
      <c r="I328" s="71"/>
      <c r="L328" s="52"/>
      <c r="N328" s="54"/>
    </row>
    <row r="329" spans="1:14" ht="30" customHeight="1" x14ac:dyDescent="0.3">
      <c r="A329" s="42">
        <v>8</v>
      </c>
      <c r="B329" s="68" t="s">
        <v>63</v>
      </c>
      <c r="C329" s="69" t="s">
        <v>54</v>
      </c>
      <c r="D329" s="47"/>
      <c r="E329" s="30" t="s">
        <v>3</v>
      </c>
      <c r="F329" s="61">
        <v>12</v>
      </c>
      <c r="G329" s="62" t="s">
        <v>5</v>
      </c>
      <c r="H329" s="70">
        <f>+D329*F329</f>
        <v>0</v>
      </c>
      <c r="I329" s="71"/>
      <c r="L329" s="52"/>
      <c r="N329" s="54"/>
    </row>
    <row r="330" spans="1:14" ht="30" customHeight="1" x14ac:dyDescent="0.3">
      <c r="A330" s="42">
        <v>9</v>
      </c>
      <c r="B330" s="68" t="s">
        <v>64</v>
      </c>
      <c r="C330" s="69" t="s">
        <v>54</v>
      </c>
      <c r="D330" s="47"/>
      <c r="E330" s="26" t="s">
        <v>3</v>
      </c>
      <c r="F330" s="61">
        <v>12</v>
      </c>
      <c r="G330" s="62" t="s">
        <v>5</v>
      </c>
      <c r="H330" s="70">
        <f t="shared" ref="H330:H331" si="37">+D330*F330</f>
        <v>0</v>
      </c>
      <c r="I330" s="71"/>
      <c r="L330" s="52"/>
      <c r="N330" s="54"/>
    </row>
    <row r="331" spans="1:14" ht="30" customHeight="1" x14ac:dyDescent="0.3">
      <c r="A331" s="42">
        <v>10</v>
      </c>
      <c r="B331" s="68" t="s">
        <v>65</v>
      </c>
      <c r="C331" s="69" t="s">
        <v>54</v>
      </c>
      <c r="D331" s="47"/>
      <c r="E331" s="26" t="s">
        <v>3</v>
      </c>
      <c r="F331" s="61">
        <v>12</v>
      </c>
      <c r="G331" s="62" t="s">
        <v>5</v>
      </c>
      <c r="H331" s="70">
        <f t="shared" si="37"/>
        <v>0</v>
      </c>
      <c r="I331" s="71"/>
      <c r="L331" s="52"/>
    </row>
    <row r="332" spans="1:14" ht="35.15" customHeight="1" thickBot="1" x14ac:dyDescent="0.35">
      <c r="A332" s="72" t="s">
        <v>116</v>
      </c>
      <c r="B332" s="73"/>
      <c r="C332" s="73"/>
      <c r="D332" s="73"/>
      <c r="E332" s="73"/>
      <c r="F332" s="73"/>
      <c r="G332" s="73"/>
      <c r="H332" s="74">
        <f>SUM(H322:I331)</f>
        <v>0</v>
      </c>
      <c r="I332" s="75"/>
      <c r="L332" s="52"/>
    </row>
    <row r="333" spans="1:14" ht="15.75" customHeight="1" thickTop="1" x14ac:dyDescent="0.35">
      <c r="A333" s="4" t="s">
        <v>81</v>
      </c>
      <c r="D333" s="4"/>
      <c r="E333" s="4"/>
      <c r="F333" s="4"/>
      <c r="G333" s="4"/>
      <c r="H333" s="4"/>
      <c r="L333" s="52"/>
    </row>
    <row r="334" spans="1:14" ht="15.75" customHeight="1" x14ac:dyDescent="0.35">
      <c r="A334" s="4"/>
      <c r="D334" s="4"/>
      <c r="E334" s="4"/>
      <c r="F334" s="4"/>
      <c r="G334" s="4"/>
      <c r="H334" s="4"/>
      <c r="L334" s="52"/>
    </row>
    <row r="335" spans="1:14" ht="15.5" x14ac:dyDescent="0.35">
      <c r="A335" s="4"/>
      <c r="B335" s="37"/>
      <c r="C335" s="37"/>
      <c r="D335" s="36"/>
      <c r="E335" s="36"/>
      <c r="F335" s="36"/>
      <c r="G335" s="36"/>
      <c r="H335" s="4"/>
      <c r="L335" s="52"/>
    </row>
    <row r="336" spans="1:14" ht="15.5" x14ac:dyDescent="0.35">
      <c r="A336" s="8" t="s">
        <v>104</v>
      </c>
      <c r="B336" s="4"/>
      <c r="C336" s="4"/>
      <c r="D336" s="4"/>
      <c r="E336" s="4"/>
      <c r="F336" s="4"/>
      <c r="G336" s="4"/>
      <c r="H336" s="4"/>
      <c r="L336" s="52"/>
    </row>
    <row r="337" spans="1:12" ht="16" thickBot="1" x14ac:dyDescent="0.4">
      <c r="A337" s="8" t="s">
        <v>145</v>
      </c>
      <c r="B337" s="4"/>
      <c r="C337" s="4"/>
      <c r="D337" s="4"/>
      <c r="E337" s="4"/>
      <c r="F337" s="4"/>
      <c r="G337" s="4"/>
      <c r="H337" s="4"/>
      <c r="L337" s="52"/>
    </row>
    <row r="338" spans="1:12" ht="31.5" thickTop="1" x14ac:dyDescent="0.35">
      <c r="A338" s="43" t="s">
        <v>1</v>
      </c>
      <c r="B338" s="44" t="s">
        <v>29</v>
      </c>
      <c r="C338" s="44"/>
      <c r="D338" s="38" t="s">
        <v>2</v>
      </c>
      <c r="E338" s="39" t="s">
        <v>3</v>
      </c>
      <c r="F338" s="39" t="s">
        <v>4</v>
      </c>
      <c r="G338" s="39" t="s">
        <v>5</v>
      </c>
      <c r="H338" s="76" t="s">
        <v>6</v>
      </c>
      <c r="I338" s="77"/>
      <c r="L338" s="52"/>
    </row>
    <row r="339" spans="1:12" ht="30" customHeight="1" x14ac:dyDescent="0.3">
      <c r="A339" s="42">
        <v>1</v>
      </c>
      <c r="B339" s="52" t="s">
        <v>67</v>
      </c>
      <c r="C339" s="54" t="s">
        <v>54</v>
      </c>
      <c r="D339" s="47"/>
      <c r="E339" s="26" t="s">
        <v>3</v>
      </c>
      <c r="F339" s="26">
        <v>12</v>
      </c>
      <c r="G339" s="27" t="s">
        <v>5</v>
      </c>
      <c r="H339" s="78">
        <f t="shared" ref="H339:H340" si="38">+D339*F339</f>
        <v>0</v>
      </c>
      <c r="I339" s="79"/>
      <c r="L339" s="52"/>
    </row>
    <row r="340" spans="1:12" ht="30" customHeight="1" x14ac:dyDescent="0.3">
      <c r="A340" s="42">
        <v>2</v>
      </c>
      <c r="B340" s="52" t="s">
        <v>68</v>
      </c>
      <c r="C340" s="54" t="s">
        <v>69</v>
      </c>
      <c r="D340" s="47"/>
      <c r="E340" s="26" t="s">
        <v>3</v>
      </c>
      <c r="F340" s="26">
        <v>12</v>
      </c>
      <c r="G340" s="27" t="s">
        <v>5</v>
      </c>
      <c r="H340" s="78">
        <f t="shared" si="38"/>
        <v>0</v>
      </c>
      <c r="I340" s="79"/>
      <c r="L340" s="52"/>
    </row>
    <row r="341" spans="1:12" ht="30" customHeight="1" x14ac:dyDescent="0.3">
      <c r="A341" s="42">
        <v>3</v>
      </c>
      <c r="B341" s="52" t="s">
        <v>70</v>
      </c>
      <c r="C341" s="54" t="s">
        <v>54</v>
      </c>
      <c r="D341" s="47"/>
      <c r="E341" s="26" t="s">
        <v>3</v>
      </c>
      <c r="F341" s="26">
        <v>12</v>
      </c>
      <c r="G341" s="27" t="s">
        <v>5</v>
      </c>
      <c r="H341" s="78">
        <f>+D341*F341</f>
        <v>0</v>
      </c>
      <c r="I341" s="79"/>
      <c r="L341" s="52"/>
    </row>
    <row r="342" spans="1:12" ht="30" customHeight="1" x14ac:dyDescent="0.3">
      <c r="A342" s="42">
        <v>4</v>
      </c>
      <c r="B342" s="52" t="s">
        <v>70</v>
      </c>
      <c r="C342" s="54" t="s">
        <v>54</v>
      </c>
      <c r="D342" s="58"/>
      <c r="E342" s="59" t="s">
        <v>3</v>
      </c>
      <c r="F342" s="59">
        <v>12</v>
      </c>
      <c r="G342" s="60" t="s">
        <v>5</v>
      </c>
      <c r="H342" s="80">
        <f>+D342*F342</f>
        <v>0</v>
      </c>
      <c r="I342" s="81"/>
      <c r="L342" s="52"/>
    </row>
    <row r="343" spans="1:12" ht="30" customHeight="1" x14ac:dyDescent="0.3">
      <c r="A343" s="42">
        <v>5</v>
      </c>
      <c r="B343" s="52" t="s">
        <v>71</v>
      </c>
      <c r="C343" s="54" t="s">
        <v>66</v>
      </c>
      <c r="D343" s="55"/>
      <c r="E343" s="56" t="s">
        <v>3</v>
      </c>
      <c r="F343" s="56">
        <v>12</v>
      </c>
      <c r="G343" s="57" t="s">
        <v>5</v>
      </c>
      <c r="H343" s="82">
        <f t="shared" ref="H343:H344" si="39">+D343*F343</f>
        <v>0</v>
      </c>
      <c r="I343" s="83"/>
      <c r="L343" s="52"/>
    </row>
    <row r="344" spans="1:12" ht="30" customHeight="1" x14ac:dyDescent="0.3">
      <c r="A344" s="42">
        <v>6</v>
      </c>
      <c r="B344" s="52" t="s">
        <v>72</v>
      </c>
      <c r="C344" s="54" t="s">
        <v>73</v>
      </c>
      <c r="D344" s="47"/>
      <c r="E344" s="26" t="s">
        <v>3</v>
      </c>
      <c r="F344" s="26">
        <v>12</v>
      </c>
      <c r="G344" s="27" t="s">
        <v>5</v>
      </c>
      <c r="H344" s="78">
        <f t="shared" si="39"/>
        <v>0</v>
      </c>
      <c r="I344" s="79"/>
      <c r="L344" s="52"/>
    </row>
    <row r="345" spans="1:12" ht="30" customHeight="1" x14ac:dyDescent="0.3">
      <c r="A345" s="42">
        <v>7</v>
      </c>
      <c r="B345" s="52" t="s">
        <v>74</v>
      </c>
      <c r="C345" s="54" t="s">
        <v>54</v>
      </c>
      <c r="D345" s="47"/>
      <c r="E345" s="26" t="s">
        <v>3</v>
      </c>
      <c r="F345" s="26">
        <v>12</v>
      </c>
      <c r="G345" s="27" t="s">
        <v>5</v>
      </c>
      <c r="H345" s="78">
        <f>+D345*F345</f>
        <v>0</v>
      </c>
      <c r="I345" s="79"/>
      <c r="L345" s="52"/>
    </row>
    <row r="346" spans="1:12" ht="30" customHeight="1" x14ac:dyDescent="0.3">
      <c r="A346" s="42">
        <v>8</v>
      </c>
      <c r="B346" s="52" t="s">
        <v>75</v>
      </c>
      <c r="C346" s="54" t="s">
        <v>54</v>
      </c>
      <c r="D346" s="47"/>
      <c r="E346" s="30" t="s">
        <v>3</v>
      </c>
      <c r="F346" s="30">
        <v>12</v>
      </c>
      <c r="G346" s="31" t="s">
        <v>5</v>
      </c>
      <c r="H346" s="84">
        <f>+D346*F346</f>
        <v>0</v>
      </c>
      <c r="I346" s="85"/>
      <c r="L346" s="52"/>
    </row>
    <row r="347" spans="1:12" ht="35.15" customHeight="1" thickBot="1" x14ac:dyDescent="0.35">
      <c r="A347" s="72" t="s">
        <v>120</v>
      </c>
      <c r="B347" s="73"/>
      <c r="C347" s="73"/>
      <c r="D347" s="73"/>
      <c r="E347" s="73"/>
      <c r="F347" s="73"/>
      <c r="G347" s="73"/>
      <c r="H347" s="74">
        <f>SUM(H339:H346)</f>
        <v>0</v>
      </c>
      <c r="I347" s="75"/>
      <c r="L347" s="52"/>
    </row>
    <row r="348" spans="1:12" ht="15.75" customHeight="1" thickTop="1" x14ac:dyDescent="0.35">
      <c r="A348" s="4" t="s">
        <v>81</v>
      </c>
      <c r="D348" s="4"/>
      <c r="E348" s="4"/>
      <c r="F348" s="4"/>
      <c r="G348" s="4"/>
      <c r="H348" s="4"/>
      <c r="L348" s="52"/>
    </row>
    <row r="349" spans="1:12" ht="15.75" customHeight="1" x14ac:dyDescent="0.35">
      <c r="A349" s="4"/>
      <c r="D349" s="4"/>
      <c r="E349" s="4"/>
      <c r="F349" s="4"/>
      <c r="G349" s="4"/>
      <c r="H349" s="4"/>
      <c r="L349" s="52"/>
    </row>
    <row r="350" spans="1:12" ht="15.5" x14ac:dyDescent="0.35">
      <c r="A350" s="4"/>
      <c r="B350" s="37"/>
      <c r="C350" s="37"/>
      <c r="D350" s="36"/>
      <c r="E350" s="36"/>
      <c r="F350" s="36"/>
      <c r="G350" s="36"/>
      <c r="H350" s="4"/>
      <c r="L350" s="52"/>
    </row>
    <row r="351" spans="1:12" ht="15.5" x14ac:dyDescent="0.35">
      <c r="A351" s="8" t="s">
        <v>105</v>
      </c>
      <c r="B351" s="4"/>
      <c r="C351" s="4"/>
      <c r="D351" s="4"/>
      <c r="E351" s="4"/>
      <c r="F351" s="4"/>
      <c r="G351" s="4"/>
      <c r="H351" s="4"/>
      <c r="L351" s="52"/>
    </row>
    <row r="352" spans="1:12" ht="16" thickBot="1" x14ac:dyDescent="0.4">
      <c r="A352" s="8" t="s">
        <v>145</v>
      </c>
      <c r="B352" s="4"/>
      <c r="C352" s="4"/>
      <c r="D352" s="4"/>
      <c r="E352" s="4"/>
      <c r="F352" s="4"/>
      <c r="G352" s="4"/>
      <c r="H352" s="4"/>
      <c r="L352" s="52"/>
    </row>
    <row r="353" spans="1:17" ht="31.5" thickTop="1" x14ac:dyDescent="0.35">
      <c r="A353" s="43" t="s">
        <v>1</v>
      </c>
      <c r="B353" s="44" t="s">
        <v>29</v>
      </c>
      <c r="C353" s="44"/>
      <c r="D353" s="38" t="s">
        <v>2</v>
      </c>
      <c r="E353" s="39" t="s">
        <v>3</v>
      </c>
      <c r="F353" s="39" t="s">
        <v>4</v>
      </c>
      <c r="G353" s="39" t="s">
        <v>5</v>
      </c>
      <c r="H353" s="76" t="s">
        <v>6</v>
      </c>
      <c r="I353" s="77"/>
      <c r="L353" s="54"/>
    </row>
    <row r="354" spans="1:17" ht="30" customHeight="1" x14ac:dyDescent="0.3">
      <c r="A354" s="42">
        <v>1</v>
      </c>
      <c r="B354" s="52" t="s">
        <v>76</v>
      </c>
      <c r="C354" s="54" t="s">
        <v>77</v>
      </c>
      <c r="D354" s="47"/>
      <c r="E354" s="26" t="s">
        <v>3</v>
      </c>
      <c r="F354" s="26">
        <v>12</v>
      </c>
      <c r="G354" s="27" t="s">
        <v>5</v>
      </c>
      <c r="H354" s="78">
        <f t="shared" ref="H354:H356" si="40">+D354*F354</f>
        <v>0</v>
      </c>
      <c r="I354" s="79"/>
      <c r="L354" s="52"/>
    </row>
    <row r="355" spans="1:17" ht="30" customHeight="1" x14ac:dyDescent="0.3">
      <c r="A355" s="42">
        <v>2</v>
      </c>
      <c r="B355" s="52" t="s">
        <v>40</v>
      </c>
      <c r="C355" s="54" t="s">
        <v>78</v>
      </c>
      <c r="D355" s="47"/>
      <c r="E355" s="26" t="s">
        <v>3</v>
      </c>
      <c r="F355" s="26">
        <v>12</v>
      </c>
      <c r="G355" s="27" t="s">
        <v>5</v>
      </c>
      <c r="H355" s="78">
        <f t="shared" si="40"/>
        <v>0</v>
      </c>
      <c r="I355" s="79"/>
      <c r="L355" s="52"/>
    </row>
    <row r="356" spans="1:17" ht="30" customHeight="1" x14ac:dyDescent="0.3">
      <c r="A356" s="42">
        <v>3</v>
      </c>
      <c r="B356" s="52" t="s">
        <v>30</v>
      </c>
      <c r="C356" s="54" t="s">
        <v>77</v>
      </c>
      <c r="D356" s="47"/>
      <c r="E356" s="26" t="s">
        <v>3</v>
      </c>
      <c r="F356" s="26">
        <v>12</v>
      </c>
      <c r="G356" s="27" t="s">
        <v>5</v>
      </c>
      <c r="H356" s="91">
        <f t="shared" si="40"/>
        <v>0</v>
      </c>
      <c r="I356" s="92"/>
      <c r="L356" s="52"/>
      <c r="Q356" s="54"/>
    </row>
    <row r="357" spans="1:17" ht="30" customHeight="1" x14ac:dyDescent="0.3">
      <c r="A357" s="42">
        <v>4</v>
      </c>
      <c r="B357" s="52" t="s">
        <v>46</v>
      </c>
      <c r="C357" s="54" t="s">
        <v>130</v>
      </c>
      <c r="D357" s="47"/>
      <c r="E357" s="26" t="s">
        <v>3</v>
      </c>
      <c r="F357" s="26">
        <v>12</v>
      </c>
      <c r="G357" s="27" t="s">
        <v>5</v>
      </c>
      <c r="H357" s="91">
        <f>+D357*F357</f>
        <v>0</v>
      </c>
      <c r="I357" s="92"/>
      <c r="L357" s="52"/>
      <c r="Q357" s="54"/>
    </row>
    <row r="358" spans="1:17" ht="30" customHeight="1" x14ac:dyDescent="0.3">
      <c r="A358" s="42">
        <v>5</v>
      </c>
      <c r="B358" s="52" t="s">
        <v>49</v>
      </c>
      <c r="C358" s="54" t="s">
        <v>79</v>
      </c>
      <c r="D358" s="47"/>
      <c r="E358" s="26" t="s">
        <v>3</v>
      </c>
      <c r="F358" s="26">
        <v>12</v>
      </c>
      <c r="G358" s="27" t="s">
        <v>5</v>
      </c>
      <c r="H358" s="91">
        <f t="shared" ref="H358:H360" si="41">+D358*F358</f>
        <v>0</v>
      </c>
      <c r="I358" s="92"/>
      <c r="L358" s="52"/>
      <c r="Q358" s="54"/>
    </row>
    <row r="359" spans="1:17" ht="30" customHeight="1" x14ac:dyDescent="0.3">
      <c r="A359" s="42">
        <v>6</v>
      </c>
      <c r="B359" s="52" t="s">
        <v>50</v>
      </c>
      <c r="C359" s="54" t="s">
        <v>129</v>
      </c>
      <c r="D359" s="47"/>
      <c r="E359" s="26" t="s">
        <v>3</v>
      </c>
      <c r="F359" s="26">
        <v>12</v>
      </c>
      <c r="G359" s="27" t="s">
        <v>5</v>
      </c>
      <c r="H359" s="91">
        <f t="shared" si="41"/>
        <v>0</v>
      </c>
      <c r="I359" s="92"/>
      <c r="L359" s="52"/>
      <c r="Q359" s="54"/>
    </row>
    <row r="360" spans="1:17" ht="30" customHeight="1" x14ac:dyDescent="0.3">
      <c r="A360" s="42">
        <v>7</v>
      </c>
      <c r="B360" s="52" t="s">
        <v>51</v>
      </c>
      <c r="C360" s="54" t="s">
        <v>80</v>
      </c>
      <c r="D360" s="47"/>
      <c r="E360" s="26" t="s">
        <v>3</v>
      </c>
      <c r="F360" s="26">
        <v>12</v>
      </c>
      <c r="G360" s="27" t="s">
        <v>5</v>
      </c>
      <c r="H360" s="91">
        <f t="shared" si="41"/>
        <v>0</v>
      </c>
      <c r="I360" s="92"/>
      <c r="L360" s="52"/>
      <c r="Q360" s="54"/>
    </row>
    <row r="361" spans="1:17" ht="35.15" customHeight="1" thickBot="1" x14ac:dyDescent="0.35">
      <c r="A361" s="72" t="s">
        <v>117</v>
      </c>
      <c r="B361" s="73"/>
      <c r="C361" s="73"/>
      <c r="D361" s="73"/>
      <c r="E361" s="73"/>
      <c r="F361" s="73"/>
      <c r="G361" s="73"/>
      <c r="H361" s="74">
        <f>SUM(H354:H360)</f>
        <v>0</v>
      </c>
      <c r="I361" s="75"/>
      <c r="L361" s="52"/>
      <c r="Q361" s="54"/>
    </row>
    <row r="362" spans="1:17" ht="15.75" customHeight="1" thickTop="1" x14ac:dyDescent="0.35">
      <c r="A362" s="4" t="s">
        <v>81</v>
      </c>
      <c r="D362" s="4"/>
      <c r="E362" s="4"/>
      <c r="F362" s="4"/>
      <c r="G362" s="4"/>
      <c r="H362" s="4"/>
      <c r="L362" s="52"/>
      <c r="Q362" s="54"/>
    </row>
    <row r="363" spans="1:17" ht="15.75" customHeight="1" x14ac:dyDescent="0.35">
      <c r="A363" s="4"/>
      <c r="D363" s="4"/>
      <c r="E363" s="4"/>
      <c r="F363" s="4"/>
      <c r="G363" s="4"/>
      <c r="H363" s="4"/>
      <c r="L363" s="52"/>
      <c r="Q363" s="54"/>
    </row>
    <row r="364" spans="1:17" ht="15.5" x14ac:dyDescent="0.35">
      <c r="A364" s="4"/>
      <c r="B364" s="34"/>
      <c r="C364" s="34"/>
      <c r="D364" s="34"/>
      <c r="E364" s="34"/>
      <c r="F364" s="34"/>
      <c r="G364" s="4"/>
      <c r="H364" s="35"/>
      <c r="L364" s="52"/>
    </row>
    <row r="365" spans="1:17" ht="15.5" x14ac:dyDescent="0.35">
      <c r="A365" s="4"/>
      <c r="B365" s="34"/>
      <c r="C365" s="34"/>
      <c r="D365" s="34"/>
      <c r="E365" s="34"/>
      <c r="F365" s="34" t="s">
        <v>118</v>
      </c>
      <c r="G365" s="86" t="s">
        <v>8</v>
      </c>
      <c r="H365" s="87">
        <f>H315+H332+H347+H361</f>
        <v>0</v>
      </c>
      <c r="I365" s="89"/>
      <c r="L365" s="52"/>
    </row>
    <row r="366" spans="1:17" ht="16" thickBot="1" x14ac:dyDescent="0.4">
      <c r="A366" s="4"/>
      <c r="B366" s="34"/>
      <c r="C366" s="34"/>
      <c r="D366" s="34"/>
      <c r="E366" s="34"/>
      <c r="F366" s="34" t="s">
        <v>89</v>
      </c>
      <c r="G366" s="86"/>
      <c r="H366" s="88"/>
      <c r="I366" s="90"/>
      <c r="L366" s="52"/>
    </row>
    <row r="367" spans="1:17" ht="16" thickTop="1" x14ac:dyDescent="0.35">
      <c r="A367" s="37"/>
      <c r="D367" s="36"/>
      <c r="E367" s="36"/>
      <c r="F367" s="36"/>
      <c r="G367" s="36"/>
      <c r="H367" s="4"/>
      <c r="L367" s="52"/>
    </row>
    <row r="368" spans="1:17" ht="15.5" x14ac:dyDescent="0.35">
      <c r="A368" s="4"/>
      <c r="B368" s="37"/>
      <c r="C368" s="37"/>
      <c r="D368" s="36"/>
      <c r="E368" s="36"/>
      <c r="F368" s="36"/>
      <c r="G368" s="36"/>
      <c r="H368" s="4"/>
    </row>
    <row r="369" spans="1:15" ht="16" thickBot="1" x14ac:dyDescent="0.4">
      <c r="A369" s="8" t="s">
        <v>142</v>
      </c>
      <c r="B369" s="4"/>
      <c r="C369" s="4"/>
      <c r="D369" s="4"/>
      <c r="E369" s="4"/>
      <c r="F369" s="4"/>
      <c r="G369" s="4"/>
      <c r="H369" s="4"/>
    </row>
    <row r="370" spans="1:15" ht="31.25" customHeight="1" thickTop="1" x14ac:dyDescent="0.35">
      <c r="A370" s="115" t="s">
        <v>18</v>
      </c>
      <c r="B370" s="116"/>
      <c r="C370" s="50"/>
      <c r="D370" s="38" t="s">
        <v>31</v>
      </c>
      <c r="E370" s="39" t="s">
        <v>3</v>
      </c>
      <c r="F370" s="38" t="s">
        <v>19</v>
      </c>
      <c r="G370" s="39" t="s">
        <v>5</v>
      </c>
      <c r="H370" s="40" t="s">
        <v>6</v>
      </c>
      <c r="I370" s="41"/>
    </row>
    <row r="371" spans="1:15" ht="30" customHeight="1" x14ac:dyDescent="0.3">
      <c r="A371" s="117" t="s">
        <v>20</v>
      </c>
      <c r="B371" s="118"/>
      <c r="C371" s="53"/>
      <c r="D371" s="47"/>
      <c r="E371" s="19" t="s">
        <v>3</v>
      </c>
      <c r="F371" s="20">
        <v>400</v>
      </c>
      <c r="G371" s="21" t="s">
        <v>5</v>
      </c>
      <c r="H371" s="22">
        <f>+D371*F371</f>
        <v>0</v>
      </c>
      <c r="I371" s="23"/>
      <c r="K371" s="24"/>
    </row>
    <row r="372" spans="1:15" ht="30" customHeight="1" x14ac:dyDescent="0.3">
      <c r="A372" s="110" t="s">
        <v>21</v>
      </c>
      <c r="B372" s="111"/>
      <c r="C372" s="49"/>
      <c r="D372" s="47"/>
      <c r="E372" s="25" t="s">
        <v>3</v>
      </c>
      <c r="F372" s="20">
        <v>400</v>
      </c>
      <c r="G372" s="27" t="s">
        <v>5</v>
      </c>
      <c r="H372" s="28">
        <f>H146</f>
        <v>0</v>
      </c>
      <c r="I372" s="14" t="s">
        <v>13</v>
      </c>
      <c r="K372" s="24"/>
    </row>
    <row r="373" spans="1:15" ht="30" customHeight="1" x14ac:dyDescent="0.3">
      <c r="A373" s="110" t="s">
        <v>22</v>
      </c>
      <c r="B373" s="111"/>
      <c r="C373" s="49"/>
      <c r="D373" s="47"/>
      <c r="E373" s="25" t="s">
        <v>3</v>
      </c>
      <c r="F373" s="20">
        <v>400</v>
      </c>
      <c r="G373" s="27" t="s">
        <v>5</v>
      </c>
      <c r="H373" s="28">
        <f>+D373*F373</f>
        <v>0</v>
      </c>
      <c r="I373" s="14" t="s">
        <v>13</v>
      </c>
      <c r="K373" s="24"/>
    </row>
    <row r="374" spans="1:15" ht="30" customHeight="1" x14ac:dyDescent="0.3">
      <c r="A374" s="110" t="s">
        <v>23</v>
      </c>
      <c r="B374" s="111"/>
      <c r="C374" s="49"/>
      <c r="D374" s="47"/>
      <c r="E374" s="25" t="s">
        <v>3</v>
      </c>
      <c r="F374" s="20">
        <v>400</v>
      </c>
      <c r="G374" s="27" t="s">
        <v>5</v>
      </c>
      <c r="H374" s="28">
        <f>+D374*F374</f>
        <v>0</v>
      </c>
      <c r="I374" s="14" t="s">
        <v>13</v>
      </c>
      <c r="K374" s="24"/>
    </row>
    <row r="375" spans="1:15" ht="30" customHeight="1" x14ac:dyDescent="0.3">
      <c r="A375" s="104" t="s">
        <v>24</v>
      </c>
      <c r="B375" s="105"/>
      <c r="C375" s="63"/>
      <c r="D375" s="47"/>
      <c r="E375" s="29" t="s">
        <v>3</v>
      </c>
      <c r="F375" s="20">
        <v>400</v>
      </c>
      <c r="G375" s="31" t="s">
        <v>5</v>
      </c>
      <c r="H375" s="32">
        <f>+D375*F375</f>
        <v>0</v>
      </c>
      <c r="I375" s="33" t="s">
        <v>13</v>
      </c>
      <c r="K375" s="24"/>
    </row>
    <row r="376" spans="1:15" ht="35.15" customHeight="1" thickBot="1" x14ac:dyDescent="0.35">
      <c r="A376" s="72" t="s">
        <v>146</v>
      </c>
      <c r="B376" s="73"/>
      <c r="C376" s="73"/>
      <c r="D376" s="73"/>
      <c r="E376" s="73"/>
      <c r="F376" s="73"/>
      <c r="G376" s="73"/>
      <c r="H376" s="1">
        <f>SUM(H371:H375)</f>
        <v>0</v>
      </c>
      <c r="I376" s="2" t="s">
        <v>25</v>
      </c>
      <c r="N376" s="5"/>
      <c r="O376" s="5"/>
    </row>
    <row r="377" spans="1:15" ht="16" thickTop="1" x14ac:dyDescent="0.35">
      <c r="A377" s="4" t="s">
        <v>32</v>
      </c>
      <c r="B377" s="4"/>
      <c r="C377" s="4"/>
      <c r="D377" s="4"/>
      <c r="E377" s="4"/>
      <c r="F377" s="4"/>
      <c r="G377" s="4"/>
      <c r="H377" s="4"/>
      <c r="N377" s="5"/>
      <c r="O377" s="5"/>
    </row>
    <row r="378" spans="1:15" ht="15.5" x14ac:dyDescent="0.35">
      <c r="A378" s="4" t="s">
        <v>14</v>
      </c>
      <c r="D378" s="4"/>
      <c r="E378" s="4"/>
      <c r="F378" s="4"/>
      <c r="G378" s="4"/>
      <c r="H378" s="4"/>
      <c r="N378" s="5"/>
      <c r="O378" s="5"/>
    </row>
    <row r="379" spans="1:15" ht="15.5" x14ac:dyDescent="0.35">
      <c r="A379" s="4" t="s">
        <v>26</v>
      </c>
      <c r="D379" s="4"/>
      <c r="E379" s="4"/>
      <c r="F379" s="4"/>
      <c r="G379" s="4"/>
      <c r="H379" s="4"/>
      <c r="N379" s="5"/>
      <c r="O379" s="5"/>
    </row>
    <row r="380" spans="1:15" ht="15.5" x14ac:dyDescent="0.35">
      <c r="A380" s="4"/>
      <c r="B380" s="4"/>
      <c r="C380" s="4"/>
      <c r="D380" s="4"/>
      <c r="E380" s="4"/>
      <c r="F380" s="4"/>
      <c r="G380" s="4"/>
      <c r="H380" s="4"/>
      <c r="N380" s="5"/>
      <c r="O380" s="5"/>
    </row>
    <row r="381" spans="1:15" ht="15.5" x14ac:dyDescent="0.35">
      <c r="A381" s="4"/>
      <c r="B381" s="4"/>
      <c r="C381" s="4"/>
      <c r="D381" s="4"/>
      <c r="E381" s="4"/>
      <c r="F381" s="4"/>
      <c r="G381" s="4"/>
      <c r="H381" s="4"/>
      <c r="N381" s="5"/>
      <c r="O381" s="5"/>
    </row>
    <row r="382" spans="1:15" ht="15.5" x14ac:dyDescent="0.35">
      <c r="A382" s="4"/>
      <c r="B382" s="4"/>
      <c r="C382" s="4"/>
      <c r="D382" s="4"/>
      <c r="E382" s="4"/>
      <c r="F382" s="4"/>
      <c r="G382" s="4"/>
      <c r="H382" s="4"/>
      <c r="N382" s="5"/>
      <c r="O382" s="5"/>
    </row>
    <row r="383" spans="1:15" ht="16" thickBot="1" x14ac:dyDescent="0.4">
      <c r="A383" s="8" t="s">
        <v>27</v>
      </c>
      <c r="B383" s="4"/>
      <c r="C383" s="4"/>
      <c r="D383" s="4"/>
      <c r="E383" s="4"/>
      <c r="F383" s="4"/>
      <c r="G383" s="4"/>
      <c r="H383" s="4"/>
      <c r="N383" s="5"/>
      <c r="O383" s="5"/>
    </row>
    <row r="384" spans="1:15" ht="30" customHeight="1" thickTop="1" x14ac:dyDescent="0.3">
      <c r="A384" s="107" t="s">
        <v>7</v>
      </c>
      <c r="B384" s="108"/>
      <c r="C384" s="108"/>
      <c r="D384" s="108"/>
      <c r="E384" s="108"/>
      <c r="F384" s="108"/>
      <c r="G384" s="109"/>
      <c r="H384" s="11">
        <f>H75</f>
        <v>0</v>
      </c>
      <c r="I384" s="12"/>
      <c r="N384" s="5"/>
      <c r="O384" s="5"/>
    </row>
    <row r="385" spans="1:15" ht="30" customHeight="1" x14ac:dyDescent="0.3">
      <c r="A385" s="110" t="s">
        <v>12</v>
      </c>
      <c r="B385" s="111"/>
      <c r="C385" s="111"/>
      <c r="D385" s="111"/>
      <c r="E385" s="111"/>
      <c r="F385" s="111"/>
      <c r="G385" s="112"/>
      <c r="H385" s="13">
        <f>H146</f>
        <v>0</v>
      </c>
      <c r="I385" s="14"/>
      <c r="N385" s="5"/>
      <c r="O385" s="5"/>
    </row>
    <row r="386" spans="1:15" ht="30" customHeight="1" x14ac:dyDescent="0.3">
      <c r="A386" s="110" t="s">
        <v>15</v>
      </c>
      <c r="B386" s="111"/>
      <c r="C386" s="111"/>
      <c r="D386" s="111"/>
      <c r="E386" s="111"/>
      <c r="F386" s="111"/>
      <c r="G386" s="112"/>
      <c r="H386" s="13">
        <f>H220</f>
        <v>0</v>
      </c>
      <c r="I386" s="14"/>
      <c r="L386" s="15"/>
      <c r="N386" s="5"/>
      <c r="O386" s="5"/>
    </row>
    <row r="387" spans="1:15" ht="30" customHeight="1" x14ac:dyDescent="0.3">
      <c r="A387" s="110" t="s">
        <v>16</v>
      </c>
      <c r="B387" s="111"/>
      <c r="C387" s="111"/>
      <c r="D387" s="111"/>
      <c r="E387" s="111"/>
      <c r="F387" s="111"/>
      <c r="G387" s="112"/>
      <c r="H387" s="13">
        <f>H290</f>
        <v>0</v>
      </c>
      <c r="I387" s="14"/>
      <c r="L387" s="15"/>
      <c r="N387" s="5"/>
      <c r="O387" s="5"/>
    </row>
    <row r="388" spans="1:15" ht="30" customHeight="1" x14ac:dyDescent="0.3">
      <c r="A388" s="110" t="s">
        <v>17</v>
      </c>
      <c r="B388" s="111"/>
      <c r="C388" s="111"/>
      <c r="D388" s="111"/>
      <c r="E388" s="111"/>
      <c r="F388" s="111"/>
      <c r="G388" s="112"/>
      <c r="H388" s="13">
        <f>H365</f>
        <v>0</v>
      </c>
      <c r="I388" s="14"/>
      <c r="L388" s="15"/>
      <c r="N388" s="5"/>
      <c r="O388" s="5"/>
    </row>
    <row r="389" spans="1:15" ht="30" customHeight="1" x14ac:dyDescent="0.3">
      <c r="A389" s="104" t="s">
        <v>34</v>
      </c>
      <c r="B389" s="105"/>
      <c r="C389" s="105"/>
      <c r="D389" s="105"/>
      <c r="E389" s="105"/>
      <c r="F389" s="105"/>
      <c r="G389" s="106"/>
      <c r="H389" s="16">
        <f>+H376</f>
        <v>0</v>
      </c>
      <c r="I389" s="17"/>
      <c r="N389" s="5"/>
      <c r="O389" s="5"/>
    </row>
    <row r="390" spans="1:15" ht="35.15" customHeight="1" thickBot="1" x14ac:dyDescent="0.35">
      <c r="A390" s="72" t="s">
        <v>35</v>
      </c>
      <c r="B390" s="73"/>
      <c r="C390" s="73"/>
      <c r="D390" s="73"/>
      <c r="E390" s="73"/>
      <c r="F390" s="73"/>
      <c r="G390" s="73"/>
      <c r="H390" s="51">
        <f>SUM(H384:H389)</f>
        <v>0</v>
      </c>
      <c r="I390" s="2" t="s">
        <v>28</v>
      </c>
      <c r="N390" s="5"/>
      <c r="O390" s="5"/>
    </row>
    <row r="391" spans="1:15" ht="15" customHeight="1" thickTop="1" x14ac:dyDescent="0.35">
      <c r="A391" s="114" t="s">
        <v>36</v>
      </c>
      <c r="B391" s="114"/>
      <c r="C391" s="114"/>
      <c r="D391" s="114"/>
      <c r="E391" s="114"/>
      <c r="F391" s="114"/>
      <c r="G391" s="114"/>
      <c r="H391" s="114"/>
      <c r="I391" s="114"/>
      <c r="N391" s="5"/>
      <c r="O391" s="5"/>
    </row>
    <row r="392" spans="1:15" ht="15.5" x14ac:dyDescent="0.35">
      <c r="A392" s="4"/>
      <c r="B392" s="18"/>
      <c r="C392" s="18"/>
      <c r="D392" s="18"/>
      <c r="E392" s="18"/>
      <c r="F392" s="18"/>
      <c r="G392" s="18"/>
      <c r="N392" s="5"/>
      <c r="O392" s="5"/>
    </row>
    <row r="393" spans="1:15" ht="15.5" x14ac:dyDescent="0.35">
      <c r="A393" s="4"/>
      <c r="B393" s="4"/>
      <c r="C393" s="4"/>
      <c r="D393" s="4"/>
      <c r="E393" s="4"/>
      <c r="F393" s="4"/>
      <c r="G393" s="4"/>
      <c r="H393" s="4"/>
      <c r="N393" s="5"/>
      <c r="O393" s="5"/>
    </row>
    <row r="394" spans="1:15" ht="15.75" customHeight="1" x14ac:dyDescent="0.35">
      <c r="A394" s="4"/>
      <c r="B394" s="4"/>
      <c r="C394" s="4"/>
      <c r="D394" s="6" t="s">
        <v>10</v>
      </c>
      <c r="E394" s="7"/>
      <c r="F394" s="113">
        <f>F6</f>
        <v>0</v>
      </c>
      <c r="G394" s="113"/>
      <c r="H394" s="113"/>
      <c r="I394" s="113"/>
      <c r="N394" s="5"/>
      <c r="O394" s="5"/>
    </row>
    <row r="395" spans="1:15" ht="15.5" x14ac:dyDescent="0.35">
      <c r="A395" s="4"/>
      <c r="B395" s="4"/>
      <c r="C395" s="4"/>
      <c r="D395" s="4"/>
      <c r="E395" s="103" t="s">
        <v>11</v>
      </c>
      <c r="F395" s="103"/>
      <c r="G395" s="103"/>
      <c r="H395" s="103"/>
      <c r="N395" s="5"/>
      <c r="O395" s="5"/>
    </row>
    <row r="396" spans="1:15" ht="15.5" x14ac:dyDescent="0.35">
      <c r="A396" s="4"/>
      <c r="B396" s="4"/>
      <c r="C396" s="4"/>
      <c r="D396" s="4"/>
      <c r="E396" s="4"/>
      <c r="F396" s="4"/>
      <c r="G396" s="4"/>
      <c r="H396" s="4"/>
      <c r="N396" s="5"/>
      <c r="O396" s="5"/>
    </row>
    <row r="397" spans="1:15" ht="15.5" x14ac:dyDescent="0.35">
      <c r="A397" s="4"/>
      <c r="B397" s="4"/>
      <c r="C397" s="4"/>
      <c r="D397" s="4"/>
      <c r="E397" s="4"/>
      <c r="F397" s="4"/>
      <c r="G397" s="4"/>
      <c r="H397" s="4"/>
      <c r="N397" s="5"/>
      <c r="O397" s="5"/>
    </row>
    <row r="398" spans="1:15" ht="15.5" x14ac:dyDescent="0.35">
      <c r="A398" s="4"/>
      <c r="B398" s="4"/>
      <c r="C398" s="4"/>
      <c r="D398" s="4"/>
      <c r="E398" s="4"/>
      <c r="F398" s="4"/>
      <c r="G398" s="4"/>
      <c r="H398" s="4"/>
      <c r="N398" s="5"/>
      <c r="O398" s="5"/>
    </row>
    <row r="399" spans="1:15" ht="15.5" x14ac:dyDescent="0.35">
      <c r="A399" s="4"/>
      <c r="B399" s="4"/>
      <c r="C399" s="4"/>
      <c r="D399" s="4"/>
      <c r="E399" s="4"/>
      <c r="F399" s="4"/>
      <c r="G399" s="4"/>
      <c r="H399" s="4"/>
      <c r="N399" s="5"/>
      <c r="O399" s="5"/>
    </row>
    <row r="400" spans="1:15" ht="15.5" x14ac:dyDescent="0.35">
      <c r="A400" s="4"/>
      <c r="B400" s="4"/>
      <c r="C400" s="4"/>
      <c r="D400" s="4"/>
      <c r="E400" s="4"/>
      <c r="F400" s="4"/>
      <c r="G400" s="4"/>
      <c r="H400" s="4"/>
      <c r="N400" s="5"/>
      <c r="O400" s="5"/>
    </row>
    <row r="401" spans="1:15" ht="15.5" x14ac:dyDescent="0.35">
      <c r="A401" s="4"/>
      <c r="B401" s="4"/>
      <c r="C401" s="4"/>
      <c r="D401" s="4"/>
      <c r="E401" s="4"/>
      <c r="F401" s="4"/>
      <c r="G401" s="4"/>
      <c r="H401" s="4"/>
      <c r="N401" s="5"/>
      <c r="O401" s="5"/>
    </row>
    <row r="402" spans="1:15" ht="15.5" x14ac:dyDescent="0.35">
      <c r="A402" s="4"/>
      <c r="B402" s="4"/>
      <c r="C402" s="4"/>
      <c r="D402" s="4"/>
      <c r="E402" s="4"/>
      <c r="F402" s="4"/>
      <c r="G402" s="4"/>
      <c r="H402" s="4"/>
      <c r="N402" s="5"/>
      <c r="O402" s="5"/>
    </row>
    <row r="403" spans="1:15" ht="15.5" x14ac:dyDescent="0.35">
      <c r="A403" s="4"/>
      <c r="B403" s="4"/>
      <c r="C403" s="4"/>
      <c r="D403" s="4"/>
      <c r="E403" s="4"/>
      <c r="F403" s="4"/>
      <c r="G403" s="4"/>
      <c r="H403" s="4"/>
      <c r="N403" s="5"/>
      <c r="O403" s="5"/>
    </row>
    <row r="404" spans="1:15" ht="15.5" x14ac:dyDescent="0.35">
      <c r="A404" s="4"/>
      <c r="B404" s="4"/>
      <c r="C404" s="4"/>
      <c r="D404" s="4"/>
      <c r="E404" s="4"/>
      <c r="F404" s="4"/>
      <c r="G404" s="4"/>
      <c r="H404" s="4"/>
      <c r="N404" s="5"/>
      <c r="O404" s="5"/>
    </row>
    <row r="405" spans="1:15" ht="15.5" x14ac:dyDescent="0.35">
      <c r="A405" s="4"/>
      <c r="B405" s="4"/>
      <c r="C405" s="4"/>
      <c r="D405" s="4"/>
      <c r="E405" s="4"/>
      <c r="F405" s="4"/>
      <c r="G405" s="4"/>
      <c r="H405" s="4"/>
      <c r="N405" s="5"/>
      <c r="O405" s="5"/>
    </row>
    <row r="406" spans="1:15" s="5" customFormat="1" ht="15.5" x14ac:dyDescent="0.35">
      <c r="A406" s="4"/>
      <c r="B406" s="4"/>
      <c r="C406" s="4"/>
      <c r="D406" s="4"/>
      <c r="E406" s="4"/>
      <c r="F406" s="4"/>
      <c r="G406" s="4"/>
      <c r="H406" s="4"/>
    </row>
    <row r="407" spans="1:15" s="5" customFormat="1" ht="15.5" x14ac:dyDescent="0.35">
      <c r="A407" s="4"/>
      <c r="B407" s="4"/>
      <c r="C407" s="4"/>
      <c r="D407" s="4"/>
      <c r="E407" s="4"/>
      <c r="F407" s="4"/>
      <c r="G407" s="4"/>
      <c r="H407" s="4"/>
    </row>
    <row r="408" spans="1:15" s="5" customFormat="1" ht="15.5" x14ac:dyDescent="0.35">
      <c r="A408" s="4"/>
      <c r="B408" s="4"/>
      <c r="C408" s="4"/>
      <c r="D408" s="4"/>
      <c r="E408" s="4"/>
      <c r="F408" s="4"/>
      <c r="G408" s="4"/>
      <c r="H408" s="4"/>
    </row>
    <row r="409" spans="1:15" s="5" customFormat="1" ht="15.5" x14ac:dyDescent="0.35">
      <c r="A409" s="4"/>
      <c r="B409" s="4"/>
      <c r="C409" s="4"/>
      <c r="D409" s="4"/>
      <c r="E409" s="4"/>
      <c r="F409" s="4"/>
      <c r="G409" s="4"/>
      <c r="H409" s="4"/>
    </row>
    <row r="410" spans="1:15" s="5" customFormat="1" ht="15.5" x14ac:dyDescent="0.35">
      <c r="A410" s="4"/>
      <c r="B410" s="4"/>
      <c r="C410" s="4"/>
      <c r="D410" s="4"/>
      <c r="E410" s="4"/>
      <c r="F410" s="4"/>
      <c r="G410" s="4"/>
      <c r="H410" s="4"/>
    </row>
    <row r="411" spans="1:15" s="5" customFormat="1" ht="15.5" x14ac:dyDescent="0.35">
      <c r="A411" s="4"/>
      <c r="B411" s="4"/>
      <c r="C411" s="4"/>
      <c r="D411" s="4"/>
      <c r="E411" s="4"/>
      <c r="F411" s="4"/>
      <c r="G411" s="4"/>
      <c r="H411" s="4"/>
    </row>
    <row r="412" spans="1:15" s="5" customFormat="1" ht="15.5" x14ac:dyDescent="0.35">
      <c r="A412" s="4"/>
      <c r="B412" s="4"/>
      <c r="C412" s="4"/>
      <c r="D412" s="4"/>
      <c r="E412" s="4"/>
      <c r="F412" s="4"/>
      <c r="G412" s="4"/>
      <c r="H412" s="4"/>
    </row>
    <row r="413" spans="1:15" s="5" customFormat="1" ht="15.5" x14ac:dyDescent="0.35">
      <c r="A413" s="4"/>
      <c r="B413" s="4"/>
      <c r="C413" s="4"/>
      <c r="D413" s="4"/>
      <c r="E413" s="4"/>
      <c r="F413" s="4"/>
      <c r="G413" s="4"/>
      <c r="H413" s="4"/>
    </row>
    <row r="414" spans="1:15" s="5" customFormat="1" ht="15.5" x14ac:dyDescent="0.35">
      <c r="A414" s="4"/>
      <c r="B414" s="4"/>
      <c r="C414" s="4"/>
      <c r="D414" s="4"/>
      <c r="E414" s="4"/>
      <c r="F414" s="4"/>
      <c r="G414" s="4"/>
      <c r="H414" s="4"/>
    </row>
    <row r="415" spans="1:15" s="5" customFormat="1" ht="15.5" x14ac:dyDescent="0.35">
      <c r="A415" s="4"/>
      <c r="B415" s="4"/>
      <c r="C415" s="4"/>
      <c r="D415" s="4"/>
      <c r="E415" s="4"/>
      <c r="F415" s="4"/>
      <c r="G415" s="4"/>
      <c r="H415" s="4"/>
    </row>
    <row r="416" spans="1:15" s="5" customFormat="1" ht="15.5" x14ac:dyDescent="0.35">
      <c r="A416" s="4"/>
      <c r="B416" s="4"/>
      <c r="C416" s="4"/>
      <c r="D416" s="4"/>
      <c r="E416" s="4"/>
      <c r="F416" s="4"/>
      <c r="G416" s="4"/>
      <c r="H416" s="4"/>
    </row>
    <row r="417" spans="1:8" s="5" customFormat="1" ht="15.5" x14ac:dyDescent="0.35">
      <c r="A417" s="4"/>
      <c r="B417" s="4"/>
      <c r="C417" s="4"/>
      <c r="D417" s="4"/>
      <c r="E417" s="4"/>
      <c r="F417" s="4"/>
      <c r="G417" s="4"/>
      <c r="H417" s="4"/>
    </row>
    <row r="418" spans="1:8" s="5" customFormat="1" ht="15.5" x14ac:dyDescent="0.35">
      <c r="A418" s="4"/>
      <c r="B418" s="4"/>
      <c r="C418" s="4"/>
      <c r="D418" s="4"/>
      <c r="E418" s="4"/>
      <c r="F418" s="4"/>
      <c r="G418" s="4"/>
      <c r="H418" s="4"/>
    </row>
    <row r="419" spans="1:8" s="5" customFormat="1" ht="15.5" x14ac:dyDescent="0.35">
      <c r="A419" s="4"/>
      <c r="B419" s="4"/>
      <c r="C419" s="4"/>
      <c r="D419" s="4"/>
      <c r="E419" s="4"/>
      <c r="F419" s="4"/>
      <c r="G419" s="4"/>
      <c r="H419" s="4"/>
    </row>
    <row r="420" spans="1:8" s="5" customFormat="1" ht="15.5" x14ac:dyDescent="0.35">
      <c r="A420" s="4"/>
      <c r="B420" s="4"/>
      <c r="C420" s="4"/>
      <c r="D420" s="4"/>
      <c r="E420" s="4"/>
      <c r="F420" s="4"/>
      <c r="G420" s="4"/>
      <c r="H420" s="4"/>
    </row>
    <row r="421" spans="1:8" s="5" customFormat="1" ht="15.5" x14ac:dyDescent="0.35">
      <c r="A421" s="4"/>
      <c r="B421" s="4"/>
      <c r="C421" s="4"/>
      <c r="D421" s="4"/>
      <c r="E421" s="4"/>
      <c r="F421" s="4"/>
      <c r="G421" s="4"/>
      <c r="H421" s="4"/>
    </row>
    <row r="422" spans="1:8" s="5" customFormat="1" ht="15.5" x14ac:dyDescent="0.35">
      <c r="A422" s="4"/>
      <c r="B422" s="4"/>
      <c r="C422" s="4"/>
      <c r="D422" s="4"/>
      <c r="E422" s="4"/>
      <c r="F422" s="4"/>
      <c r="G422" s="4"/>
      <c r="H422" s="4"/>
    </row>
    <row r="423" spans="1:8" s="5" customFormat="1" ht="15.5" x14ac:dyDescent="0.35">
      <c r="A423" s="4"/>
      <c r="B423" s="4"/>
      <c r="C423" s="4"/>
      <c r="D423" s="4"/>
      <c r="E423" s="4"/>
      <c r="F423" s="4"/>
      <c r="G423" s="4"/>
      <c r="H423" s="4"/>
    </row>
    <row r="424" spans="1:8" s="5" customFormat="1" ht="15.5" x14ac:dyDescent="0.35">
      <c r="A424" s="4"/>
      <c r="B424" s="4"/>
      <c r="C424" s="4"/>
      <c r="D424" s="4"/>
      <c r="E424" s="4"/>
      <c r="F424" s="4"/>
      <c r="G424" s="4"/>
      <c r="H424" s="4"/>
    </row>
    <row r="425" spans="1:8" s="5" customFormat="1" ht="15.5" x14ac:dyDescent="0.35">
      <c r="A425" s="4"/>
      <c r="B425" s="4"/>
      <c r="C425" s="4"/>
      <c r="D425" s="4"/>
      <c r="E425" s="4"/>
      <c r="F425" s="4"/>
      <c r="G425" s="4"/>
      <c r="H425" s="4"/>
    </row>
    <row r="426" spans="1:8" s="5" customFormat="1" ht="15.5" x14ac:dyDescent="0.35">
      <c r="A426" s="4"/>
      <c r="B426" s="4"/>
      <c r="C426" s="4"/>
      <c r="D426" s="4"/>
      <c r="E426" s="4"/>
      <c r="F426" s="4"/>
      <c r="G426" s="4"/>
      <c r="H426" s="4"/>
    </row>
    <row r="427" spans="1:8" s="5" customFormat="1" ht="15.5" x14ac:dyDescent="0.35">
      <c r="A427" s="4"/>
      <c r="B427" s="4"/>
      <c r="C427" s="4"/>
      <c r="D427" s="4"/>
      <c r="E427" s="4"/>
      <c r="F427" s="4"/>
      <c r="G427" s="4"/>
      <c r="H427" s="4"/>
    </row>
    <row r="428" spans="1:8" s="5" customFormat="1" ht="15.5" x14ac:dyDescent="0.35">
      <c r="A428" s="4"/>
      <c r="B428" s="4"/>
      <c r="C428" s="4"/>
      <c r="D428" s="4"/>
      <c r="E428" s="4"/>
      <c r="F428" s="4"/>
      <c r="G428" s="4"/>
      <c r="H428" s="4"/>
    </row>
    <row r="429" spans="1:8" s="5" customFormat="1" ht="15.5" x14ac:dyDescent="0.35">
      <c r="A429" s="4"/>
      <c r="B429" s="4"/>
      <c r="C429" s="4"/>
      <c r="D429" s="4"/>
      <c r="E429" s="4"/>
      <c r="F429" s="4"/>
      <c r="G429" s="4"/>
      <c r="H429" s="4"/>
    </row>
    <row r="430" spans="1:8" s="5" customFormat="1" ht="15.5" x14ac:dyDescent="0.35">
      <c r="A430" s="4"/>
      <c r="B430" s="4"/>
      <c r="C430" s="4"/>
      <c r="D430" s="4"/>
      <c r="E430" s="4"/>
      <c r="F430" s="4"/>
      <c r="G430" s="4"/>
      <c r="H430" s="4"/>
    </row>
    <row r="431" spans="1:8" s="5" customFormat="1" ht="15.5" x14ac:dyDescent="0.35">
      <c r="A431" s="4"/>
      <c r="B431" s="4"/>
      <c r="C431" s="4"/>
      <c r="D431" s="4"/>
      <c r="E431" s="4"/>
      <c r="F431" s="4"/>
      <c r="G431" s="4"/>
      <c r="H431" s="4"/>
    </row>
    <row r="432" spans="1:8" s="5" customFormat="1" ht="15.5" x14ac:dyDescent="0.35">
      <c r="A432" s="4"/>
      <c r="B432" s="4"/>
      <c r="C432" s="4"/>
      <c r="D432" s="4"/>
      <c r="E432" s="4"/>
      <c r="F432" s="4"/>
      <c r="G432" s="4"/>
      <c r="H432" s="4"/>
    </row>
    <row r="433" spans="1:8" s="5" customFormat="1" ht="15.5" x14ac:dyDescent="0.35">
      <c r="A433" s="4"/>
      <c r="B433" s="4"/>
      <c r="C433" s="4"/>
      <c r="D433" s="4"/>
      <c r="E433" s="4"/>
      <c r="F433" s="4"/>
      <c r="G433" s="4"/>
      <c r="H433" s="4"/>
    </row>
    <row r="434" spans="1:8" s="5" customFormat="1" ht="15.5" x14ac:dyDescent="0.35">
      <c r="A434" s="4"/>
      <c r="B434" s="4"/>
      <c r="C434" s="4"/>
      <c r="D434" s="4"/>
      <c r="E434" s="4"/>
      <c r="F434" s="4"/>
      <c r="G434" s="4"/>
      <c r="H434" s="4"/>
    </row>
    <row r="435" spans="1:8" s="5" customFormat="1" ht="15.5" x14ac:dyDescent="0.35">
      <c r="A435" s="4"/>
      <c r="B435" s="4"/>
      <c r="C435" s="4"/>
      <c r="D435" s="4"/>
      <c r="E435" s="4"/>
      <c r="F435" s="4"/>
      <c r="G435" s="4"/>
      <c r="H435" s="4"/>
    </row>
    <row r="436" spans="1:8" s="5" customFormat="1" ht="15.5" x14ac:dyDescent="0.35">
      <c r="A436" s="4"/>
      <c r="B436" s="4"/>
      <c r="C436" s="4"/>
      <c r="D436" s="4"/>
      <c r="E436" s="4"/>
      <c r="F436" s="4"/>
      <c r="G436" s="4"/>
      <c r="H436" s="4"/>
    </row>
    <row r="437" spans="1:8" s="5" customFormat="1" ht="15.5" x14ac:dyDescent="0.35">
      <c r="A437" s="4"/>
      <c r="B437" s="4"/>
      <c r="C437" s="4"/>
      <c r="D437" s="4"/>
      <c r="E437" s="4"/>
      <c r="F437" s="4"/>
      <c r="G437" s="4"/>
      <c r="H437" s="4"/>
    </row>
    <row r="438" spans="1:8" s="5" customFormat="1" ht="15.5" x14ac:dyDescent="0.35">
      <c r="A438" s="4"/>
      <c r="B438" s="4"/>
      <c r="C438" s="4"/>
      <c r="D438" s="4"/>
      <c r="E438" s="4"/>
      <c r="F438" s="4"/>
      <c r="G438" s="4"/>
      <c r="H438" s="4"/>
    </row>
    <row r="439" spans="1:8" s="5" customFormat="1" ht="15.5" x14ac:dyDescent="0.35">
      <c r="A439" s="4"/>
      <c r="B439" s="4"/>
      <c r="C439" s="4"/>
      <c r="D439" s="4"/>
      <c r="E439" s="4"/>
      <c r="F439" s="4"/>
      <c r="G439" s="4"/>
      <c r="H439" s="4"/>
    </row>
    <row r="440" spans="1:8" s="5" customFormat="1" ht="15.5" x14ac:dyDescent="0.35">
      <c r="A440" s="4"/>
      <c r="B440" s="4"/>
      <c r="C440" s="4"/>
      <c r="D440" s="4"/>
      <c r="E440" s="4"/>
      <c r="F440" s="4"/>
      <c r="G440" s="4"/>
      <c r="H440" s="4"/>
    </row>
    <row r="441" spans="1:8" s="5" customFormat="1" ht="15.5" x14ac:dyDescent="0.35">
      <c r="A441" s="4"/>
      <c r="B441" s="4"/>
      <c r="C441" s="4"/>
      <c r="D441" s="4"/>
      <c r="E441" s="4"/>
      <c r="F441" s="4"/>
      <c r="G441" s="4"/>
      <c r="H441" s="4"/>
    </row>
    <row r="442" spans="1:8" s="5" customFormat="1" ht="15.5" x14ac:dyDescent="0.35">
      <c r="A442" s="4"/>
      <c r="B442" s="4"/>
      <c r="C442" s="4"/>
      <c r="D442" s="4"/>
      <c r="E442" s="4"/>
      <c r="F442" s="4"/>
      <c r="G442" s="4"/>
      <c r="H442" s="4"/>
    </row>
    <row r="443" spans="1:8" s="5" customFormat="1" ht="15.5" x14ac:dyDescent="0.35">
      <c r="A443" s="4"/>
      <c r="B443" s="4"/>
      <c r="C443" s="4"/>
      <c r="D443" s="4"/>
      <c r="E443" s="4"/>
      <c r="F443" s="4"/>
      <c r="G443" s="4"/>
      <c r="H443" s="4"/>
    </row>
    <row r="444" spans="1:8" s="5" customFormat="1" ht="15.5" x14ac:dyDescent="0.35">
      <c r="A444" s="4"/>
      <c r="B444" s="4"/>
      <c r="C444" s="4"/>
      <c r="D444" s="4"/>
      <c r="E444" s="4"/>
      <c r="F444" s="4"/>
      <c r="G444" s="4"/>
      <c r="H444" s="4"/>
    </row>
    <row r="445" spans="1:8" s="5" customFormat="1" ht="15.5" x14ac:dyDescent="0.35">
      <c r="A445" s="4"/>
      <c r="B445" s="4"/>
      <c r="C445" s="4"/>
      <c r="D445" s="4"/>
      <c r="E445" s="4"/>
      <c r="F445" s="4"/>
      <c r="G445" s="4"/>
      <c r="H445" s="4"/>
    </row>
    <row r="446" spans="1:8" s="5" customFormat="1" ht="15.5" x14ac:dyDescent="0.35">
      <c r="A446" s="4"/>
      <c r="B446" s="4"/>
      <c r="C446" s="4"/>
      <c r="D446" s="4"/>
      <c r="E446" s="4"/>
      <c r="F446" s="4"/>
      <c r="G446" s="4"/>
      <c r="H446" s="4"/>
    </row>
    <row r="447" spans="1:8" s="5" customFormat="1" ht="15.5" x14ac:dyDescent="0.35">
      <c r="A447" s="4"/>
      <c r="B447" s="4"/>
      <c r="C447" s="4"/>
      <c r="D447" s="4"/>
      <c r="E447" s="4"/>
      <c r="F447" s="4"/>
      <c r="G447" s="4"/>
      <c r="H447" s="4"/>
    </row>
    <row r="448" spans="1:8" s="5" customFormat="1" ht="15.5" x14ac:dyDescent="0.35">
      <c r="A448" s="4"/>
      <c r="B448" s="4"/>
      <c r="C448" s="4"/>
      <c r="D448" s="4"/>
      <c r="E448" s="4"/>
      <c r="F448" s="4"/>
      <c r="G448" s="4"/>
      <c r="H448" s="4"/>
    </row>
    <row r="449" spans="1:8" s="5" customFormat="1" ht="15.5" x14ac:dyDescent="0.35">
      <c r="A449" s="4"/>
      <c r="B449" s="4"/>
      <c r="C449" s="4"/>
      <c r="D449" s="4"/>
      <c r="E449" s="4"/>
      <c r="F449" s="4"/>
      <c r="G449" s="4"/>
      <c r="H449" s="4"/>
    </row>
    <row r="450" spans="1:8" s="5" customFormat="1" ht="15.5" x14ac:dyDescent="0.35">
      <c r="A450" s="4"/>
      <c r="B450" s="4"/>
      <c r="C450" s="4"/>
      <c r="D450" s="4"/>
      <c r="E450" s="4"/>
      <c r="F450" s="4"/>
      <c r="G450" s="4"/>
      <c r="H450" s="4"/>
    </row>
    <row r="451" spans="1:8" s="5" customFormat="1" ht="15.5" x14ac:dyDescent="0.35">
      <c r="A451" s="4"/>
      <c r="B451" s="4"/>
      <c r="C451" s="4"/>
      <c r="D451" s="4"/>
      <c r="E451" s="4"/>
      <c r="F451" s="4"/>
      <c r="G451" s="4"/>
      <c r="H451" s="4"/>
    </row>
    <row r="452" spans="1:8" s="5" customFormat="1" ht="15.5" x14ac:dyDescent="0.35">
      <c r="A452" s="4"/>
      <c r="B452" s="4"/>
      <c r="C452" s="4"/>
      <c r="D452" s="4"/>
      <c r="E452" s="4"/>
      <c r="F452" s="4"/>
      <c r="G452" s="4"/>
      <c r="H452" s="4"/>
    </row>
    <row r="453" spans="1:8" s="5" customFormat="1" ht="15.5" x14ac:dyDescent="0.35">
      <c r="A453" s="4"/>
      <c r="B453" s="4"/>
      <c r="C453" s="4"/>
      <c r="D453" s="4"/>
      <c r="E453" s="4"/>
      <c r="F453" s="4"/>
      <c r="G453" s="4"/>
      <c r="H453" s="4"/>
    </row>
    <row r="454" spans="1:8" s="5" customFormat="1" ht="15.5" x14ac:dyDescent="0.35">
      <c r="A454" s="4"/>
      <c r="B454" s="4"/>
      <c r="C454" s="4"/>
      <c r="D454" s="4"/>
      <c r="E454" s="4"/>
      <c r="F454" s="4"/>
      <c r="G454" s="4"/>
      <c r="H454" s="4"/>
    </row>
    <row r="455" spans="1:8" s="5" customFormat="1" ht="15.5" x14ac:dyDescent="0.35">
      <c r="A455" s="4"/>
      <c r="B455" s="4"/>
      <c r="C455" s="4"/>
      <c r="D455" s="4"/>
      <c r="E455" s="4"/>
      <c r="F455" s="4"/>
      <c r="G455" s="4"/>
      <c r="H455" s="4"/>
    </row>
    <row r="456" spans="1:8" s="5" customFormat="1" ht="15.5" x14ac:dyDescent="0.35">
      <c r="A456" s="4"/>
      <c r="B456" s="4"/>
      <c r="C456" s="4"/>
      <c r="D456" s="4"/>
      <c r="E456" s="4"/>
      <c r="F456" s="4"/>
      <c r="G456" s="4"/>
      <c r="H456" s="4"/>
    </row>
    <row r="457" spans="1:8" s="5" customFormat="1" ht="15.5" x14ac:dyDescent="0.35">
      <c r="A457" s="4"/>
      <c r="B457" s="4"/>
      <c r="C457" s="4"/>
      <c r="D457" s="4"/>
      <c r="E457" s="4"/>
      <c r="F457" s="4"/>
      <c r="G457" s="4"/>
      <c r="H457" s="4"/>
    </row>
    <row r="458" spans="1:8" s="5" customFormat="1" ht="15.5" x14ac:dyDescent="0.35">
      <c r="A458" s="4"/>
      <c r="B458" s="4"/>
      <c r="C458" s="4"/>
      <c r="D458" s="4"/>
      <c r="E458" s="4"/>
      <c r="F458" s="4"/>
      <c r="G458" s="4"/>
      <c r="H458" s="4"/>
    </row>
    <row r="459" spans="1:8" s="5" customFormat="1" ht="15.5" x14ac:dyDescent="0.35">
      <c r="A459" s="4"/>
      <c r="B459" s="4"/>
      <c r="C459" s="4"/>
      <c r="D459" s="4"/>
      <c r="E459" s="4"/>
      <c r="F459" s="4"/>
      <c r="G459" s="4"/>
      <c r="H459" s="4"/>
    </row>
    <row r="460" spans="1:8" s="5" customFormat="1" ht="15.5" x14ac:dyDescent="0.35">
      <c r="A460" s="4"/>
      <c r="B460" s="4"/>
      <c r="C460" s="4"/>
      <c r="D460" s="4"/>
      <c r="E460" s="4"/>
      <c r="F460" s="4"/>
      <c r="G460" s="4"/>
      <c r="H460" s="4"/>
    </row>
    <row r="461" spans="1:8" s="5" customFormat="1" ht="15.5" x14ac:dyDescent="0.35">
      <c r="A461" s="4"/>
      <c r="B461" s="4"/>
      <c r="C461" s="4"/>
      <c r="D461" s="4"/>
      <c r="E461" s="4"/>
      <c r="F461" s="4"/>
      <c r="G461" s="4"/>
      <c r="H461" s="4"/>
    </row>
    <row r="462" spans="1:8" s="5" customFormat="1" ht="15.5" x14ac:dyDescent="0.35">
      <c r="A462" s="4"/>
      <c r="B462" s="4"/>
      <c r="C462" s="4"/>
      <c r="D462" s="4"/>
      <c r="E462" s="4"/>
      <c r="F462" s="4"/>
      <c r="G462" s="4"/>
      <c r="H462" s="4"/>
    </row>
    <row r="463" spans="1:8" s="5" customFormat="1" ht="15.5" x14ac:dyDescent="0.35">
      <c r="A463" s="4"/>
      <c r="B463" s="4"/>
      <c r="C463" s="4"/>
      <c r="D463" s="4"/>
      <c r="E463" s="4"/>
      <c r="F463" s="4"/>
      <c r="G463" s="4"/>
      <c r="H463" s="4"/>
    </row>
    <row r="464" spans="1:8" s="5" customFormat="1" ht="15.5" x14ac:dyDescent="0.35">
      <c r="A464" s="4"/>
      <c r="B464" s="4"/>
      <c r="C464" s="4"/>
      <c r="D464" s="4"/>
      <c r="E464" s="4"/>
      <c r="F464" s="4"/>
      <c r="G464" s="4"/>
      <c r="H464" s="4"/>
    </row>
    <row r="465" spans="1:8" s="5" customFormat="1" ht="15.5" x14ac:dyDescent="0.35">
      <c r="A465" s="4"/>
      <c r="B465" s="4"/>
      <c r="C465" s="4"/>
      <c r="D465" s="4"/>
      <c r="E465" s="4"/>
      <c r="F465" s="4"/>
      <c r="G465" s="4"/>
      <c r="H465" s="4"/>
    </row>
    <row r="466" spans="1:8" s="5" customFormat="1" ht="15.5" x14ac:dyDescent="0.35">
      <c r="A466" s="4"/>
      <c r="B466" s="4"/>
      <c r="C466" s="4"/>
      <c r="D466" s="4"/>
      <c r="E466" s="4"/>
      <c r="F466" s="4"/>
      <c r="G466" s="4"/>
      <c r="H466" s="4"/>
    </row>
    <row r="467" spans="1:8" s="5" customFormat="1" ht="15.5" x14ac:dyDescent="0.35">
      <c r="A467" s="4"/>
      <c r="B467" s="4"/>
      <c r="C467" s="4"/>
      <c r="D467" s="4"/>
      <c r="E467" s="4"/>
      <c r="F467" s="4"/>
      <c r="G467" s="4"/>
      <c r="H467" s="4"/>
    </row>
    <row r="468" spans="1:8" s="5" customFormat="1" ht="15.5" x14ac:dyDescent="0.35">
      <c r="A468" s="4"/>
      <c r="B468" s="4"/>
      <c r="C468" s="4"/>
      <c r="D468" s="4"/>
      <c r="E468" s="4"/>
      <c r="F468" s="4"/>
      <c r="G468" s="4"/>
      <c r="H468" s="4"/>
    </row>
    <row r="469" spans="1:8" s="5" customFormat="1" ht="15.5" x14ac:dyDescent="0.35">
      <c r="A469" s="4"/>
      <c r="B469" s="4"/>
      <c r="C469" s="4"/>
      <c r="D469" s="4"/>
      <c r="E469" s="4"/>
      <c r="F469" s="4"/>
      <c r="G469" s="4"/>
      <c r="H469" s="4"/>
    </row>
    <row r="470" spans="1:8" s="5" customFormat="1" ht="15.5" x14ac:dyDescent="0.35">
      <c r="A470" s="4"/>
      <c r="B470" s="4"/>
      <c r="C470" s="4"/>
      <c r="D470" s="4"/>
      <c r="E470" s="4"/>
      <c r="F470" s="4"/>
      <c r="G470" s="4"/>
      <c r="H470" s="4"/>
    </row>
    <row r="471" spans="1:8" s="5" customFormat="1" ht="15.5" x14ac:dyDescent="0.35">
      <c r="A471" s="4"/>
      <c r="B471" s="4"/>
      <c r="C471" s="4"/>
      <c r="D471" s="4"/>
      <c r="E471" s="4"/>
      <c r="F471" s="4"/>
      <c r="G471" s="4"/>
      <c r="H471" s="4"/>
    </row>
    <row r="472" spans="1:8" s="5" customFormat="1" ht="15.5" x14ac:dyDescent="0.35">
      <c r="A472" s="4"/>
      <c r="B472" s="4"/>
      <c r="C472" s="4"/>
      <c r="D472" s="4"/>
      <c r="E472" s="4"/>
      <c r="F472" s="4"/>
      <c r="G472" s="4"/>
      <c r="H472" s="4"/>
    </row>
    <row r="473" spans="1:8" s="5" customFormat="1" ht="15.5" x14ac:dyDescent="0.35">
      <c r="A473" s="4"/>
      <c r="B473" s="4"/>
      <c r="C473" s="4"/>
      <c r="D473" s="4"/>
      <c r="E473" s="4"/>
      <c r="F473" s="4"/>
      <c r="G473" s="4"/>
      <c r="H473" s="4"/>
    </row>
    <row r="474" spans="1:8" s="5" customFormat="1" ht="15.5" x14ac:dyDescent="0.35">
      <c r="A474" s="4"/>
      <c r="B474" s="4"/>
      <c r="C474" s="4"/>
      <c r="D474" s="4"/>
      <c r="E474" s="4"/>
      <c r="F474" s="4"/>
      <c r="G474" s="4"/>
      <c r="H474" s="4"/>
    </row>
    <row r="475" spans="1:8" s="5" customFormat="1" ht="15.5" x14ac:dyDescent="0.35">
      <c r="A475" s="4"/>
      <c r="B475" s="4"/>
      <c r="C475" s="4"/>
      <c r="D475" s="4"/>
      <c r="E475" s="4"/>
      <c r="F475" s="4"/>
      <c r="G475" s="4"/>
      <c r="H475" s="4"/>
    </row>
    <row r="476" spans="1:8" s="5" customFormat="1" ht="15.5" x14ac:dyDescent="0.35">
      <c r="A476" s="4"/>
      <c r="B476" s="4"/>
      <c r="C476" s="4"/>
      <c r="D476" s="4"/>
      <c r="E476" s="4"/>
      <c r="F476" s="4"/>
      <c r="G476" s="4"/>
      <c r="H476" s="4"/>
    </row>
    <row r="477" spans="1:8" s="5" customFormat="1" ht="15.5" x14ac:dyDescent="0.35">
      <c r="A477" s="4"/>
      <c r="B477" s="4"/>
      <c r="C477" s="4"/>
      <c r="D477" s="4"/>
      <c r="E477" s="4"/>
      <c r="F477" s="4"/>
      <c r="G477" s="4"/>
      <c r="H477" s="4"/>
    </row>
    <row r="478" spans="1:8" s="5" customFormat="1" ht="15.5" x14ac:dyDescent="0.35">
      <c r="A478" s="4"/>
      <c r="B478" s="4"/>
      <c r="C478" s="4"/>
      <c r="D478" s="4"/>
      <c r="E478" s="4"/>
      <c r="F478" s="4"/>
      <c r="G478" s="4"/>
      <c r="H478" s="4"/>
    </row>
    <row r="479" spans="1:8" s="5" customFormat="1" ht="15.5" x14ac:dyDescent="0.35">
      <c r="A479" s="4"/>
      <c r="B479" s="4"/>
      <c r="C479" s="4"/>
      <c r="D479" s="4"/>
      <c r="E479" s="4"/>
      <c r="F479" s="4"/>
      <c r="G479" s="4"/>
      <c r="H479" s="4"/>
    </row>
    <row r="480" spans="1:8" s="5" customFormat="1" ht="15.5" x14ac:dyDescent="0.35">
      <c r="A480" s="4"/>
      <c r="B480" s="4"/>
      <c r="C480" s="4"/>
      <c r="D480" s="4"/>
      <c r="E480" s="4"/>
      <c r="F480" s="4"/>
      <c r="G480" s="4"/>
      <c r="H480" s="4"/>
    </row>
    <row r="481" spans="1:8" s="5" customFormat="1" ht="15.5" x14ac:dyDescent="0.35">
      <c r="A481" s="4"/>
      <c r="B481" s="4"/>
      <c r="C481" s="4"/>
      <c r="D481" s="4"/>
      <c r="E481" s="4"/>
      <c r="F481" s="4"/>
      <c r="G481" s="4"/>
      <c r="H481" s="4"/>
    </row>
    <row r="482" spans="1:8" s="5" customFormat="1" ht="15.5" x14ac:dyDescent="0.35">
      <c r="A482" s="4"/>
      <c r="B482" s="4"/>
      <c r="C482" s="4"/>
      <c r="D482" s="4"/>
      <c r="E482" s="4"/>
      <c r="F482" s="4"/>
      <c r="G482" s="4"/>
      <c r="H482" s="4"/>
    </row>
    <row r="483" spans="1:8" s="5" customFormat="1" ht="15.5" x14ac:dyDescent="0.35">
      <c r="A483" s="4"/>
      <c r="B483" s="4"/>
      <c r="C483" s="4"/>
      <c r="D483" s="4"/>
      <c r="E483" s="4"/>
      <c r="F483" s="4"/>
      <c r="G483" s="4"/>
      <c r="H483" s="4"/>
    </row>
    <row r="484" spans="1:8" s="5" customFormat="1" ht="15.5" x14ac:dyDescent="0.35">
      <c r="A484" s="4"/>
      <c r="B484" s="4"/>
      <c r="C484" s="4"/>
      <c r="D484" s="4"/>
      <c r="E484" s="4"/>
      <c r="F484" s="4"/>
      <c r="G484" s="4"/>
      <c r="H484" s="4"/>
    </row>
    <row r="485" spans="1:8" s="5" customFormat="1" ht="15.5" x14ac:dyDescent="0.35">
      <c r="A485" s="4"/>
      <c r="B485" s="4"/>
      <c r="C485" s="4"/>
      <c r="D485" s="4"/>
      <c r="E485" s="4"/>
      <c r="F485" s="4"/>
      <c r="G485" s="4"/>
      <c r="H485" s="4"/>
    </row>
    <row r="486" spans="1:8" s="5" customFormat="1" ht="15.5" x14ac:dyDescent="0.35">
      <c r="A486" s="4"/>
      <c r="B486" s="4"/>
      <c r="C486" s="4"/>
      <c r="D486" s="4"/>
      <c r="E486" s="4"/>
      <c r="F486" s="4"/>
      <c r="G486" s="4"/>
      <c r="H486" s="4"/>
    </row>
    <row r="487" spans="1:8" s="5" customFormat="1" ht="15.5" x14ac:dyDescent="0.35">
      <c r="A487" s="4"/>
      <c r="B487" s="4"/>
      <c r="C487" s="4"/>
      <c r="D487" s="4"/>
      <c r="E487" s="4"/>
      <c r="F487" s="4"/>
      <c r="G487" s="4"/>
      <c r="H487" s="4"/>
    </row>
    <row r="488" spans="1:8" s="5" customFormat="1" ht="15.5" x14ac:dyDescent="0.35">
      <c r="A488" s="4"/>
      <c r="B488" s="4"/>
      <c r="C488" s="4"/>
      <c r="D488" s="4"/>
      <c r="E488" s="4"/>
      <c r="F488" s="4"/>
      <c r="G488" s="4"/>
      <c r="H488" s="4"/>
    </row>
    <row r="489" spans="1:8" s="5" customFormat="1" ht="15.5" x14ac:dyDescent="0.35">
      <c r="A489" s="4"/>
      <c r="B489" s="4"/>
      <c r="C489" s="4"/>
      <c r="D489" s="4"/>
      <c r="E489" s="4"/>
      <c r="F489" s="4"/>
      <c r="G489" s="4"/>
      <c r="H489" s="4"/>
    </row>
    <row r="490" spans="1:8" s="5" customFormat="1" ht="15.5" x14ac:dyDescent="0.35">
      <c r="A490" s="4"/>
      <c r="B490" s="4"/>
      <c r="C490" s="4"/>
      <c r="D490" s="4"/>
      <c r="E490" s="4"/>
      <c r="F490" s="4"/>
      <c r="G490" s="4"/>
      <c r="H490" s="4"/>
    </row>
    <row r="491" spans="1:8" s="5" customFormat="1" ht="15.5" x14ac:dyDescent="0.35">
      <c r="A491" s="4"/>
      <c r="B491" s="4"/>
      <c r="C491" s="4"/>
      <c r="D491" s="4"/>
      <c r="E491" s="4"/>
      <c r="F491" s="4"/>
      <c r="G491" s="4"/>
      <c r="H491" s="4"/>
    </row>
    <row r="492" spans="1:8" s="5" customFormat="1" ht="15.5" x14ac:dyDescent="0.35">
      <c r="A492" s="4"/>
      <c r="B492" s="4"/>
      <c r="C492" s="4"/>
      <c r="D492" s="4"/>
      <c r="E492" s="4"/>
      <c r="F492" s="4"/>
      <c r="G492" s="4"/>
      <c r="H492" s="4"/>
    </row>
    <row r="493" spans="1:8" s="5" customFormat="1" ht="15.5" x14ac:dyDescent="0.35">
      <c r="A493" s="4"/>
      <c r="B493" s="4"/>
      <c r="C493" s="4"/>
      <c r="D493" s="4"/>
      <c r="E493" s="4"/>
      <c r="F493" s="4"/>
      <c r="G493" s="4"/>
      <c r="H493" s="4"/>
    </row>
    <row r="494" spans="1:8" s="5" customFormat="1" ht="15.5" x14ac:dyDescent="0.35">
      <c r="A494" s="4"/>
      <c r="B494" s="4"/>
      <c r="C494" s="4"/>
      <c r="D494" s="4"/>
      <c r="E494" s="4"/>
      <c r="F494" s="4"/>
      <c r="G494" s="4"/>
      <c r="H494" s="4"/>
    </row>
    <row r="495" spans="1:8" s="5" customFormat="1" ht="15.5" x14ac:dyDescent="0.35">
      <c r="A495" s="4"/>
      <c r="B495" s="4"/>
      <c r="C495" s="4"/>
      <c r="D495" s="4"/>
      <c r="E495" s="4"/>
      <c r="F495" s="4"/>
      <c r="G495" s="4"/>
      <c r="H495" s="4"/>
    </row>
    <row r="496" spans="1:8" s="5" customFormat="1" ht="15.5" x14ac:dyDescent="0.35">
      <c r="A496" s="4"/>
      <c r="B496" s="4"/>
      <c r="C496" s="4"/>
      <c r="D496" s="4"/>
      <c r="E496" s="4"/>
      <c r="F496" s="4"/>
      <c r="G496" s="4"/>
      <c r="H496" s="4"/>
    </row>
    <row r="497" spans="1:15" s="5" customFormat="1" ht="15.5" x14ac:dyDescent="0.35">
      <c r="A497" s="4"/>
      <c r="B497" s="4"/>
      <c r="C497" s="4"/>
      <c r="D497" s="4"/>
      <c r="E497" s="4"/>
      <c r="F497" s="4"/>
      <c r="G497" s="4"/>
      <c r="H497" s="4"/>
    </row>
    <row r="498" spans="1:15" s="5" customFormat="1" ht="15.5" x14ac:dyDescent="0.35">
      <c r="A498" s="4"/>
      <c r="B498" s="4"/>
      <c r="C498" s="4"/>
      <c r="D498" s="4"/>
      <c r="E498" s="4"/>
      <c r="F498" s="4"/>
      <c r="G498" s="4"/>
      <c r="H498" s="4"/>
    </row>
    <row r="499" spans="1:15" s="5" customFormat="1" ht="15.5" x14ac:dyDescent="0.35">
      <c r="A499" s="4"/>
      <c r="B499" s="4"/>
      <c r="C499" s="4"/>
      <c r="D499" s="4"/>
      <c r="E499" s="4"/>
      <c r="F499" s="4"/>
      <c r="G499" s="4"/>
      <c r="H499" s="4"/>
    </row>
    <row r="500" spans="1:15" s="5" customFormat="1" ht="15.5" x14ac:dyDescent="0.35">
      <c r="A500" s="4"/>
      <c r="B500" s="4"/>
      <c r="C500" s="4"/>
      <c r="D500" s="4"/>
      <c r="E500" s="4"/>
      <c r="F500" s="4"/>
      <c r="G500" s="4"/>
      <c r="H500" s="4"/>
    </row>
    <row r="501" spans="1:15" s="5" customFormat="1" ht="15.5" x14ac:dyDescent="0.35">
      <c r="A501" s="4"/>
      <c r="B501" s="4"/>
      <c r="C501" s="4"/>
      <c r="D501" s="4"/>
      <c r="E501" s="4"/>
      <c r="F501" s="4"/>
      <c r="G501" s="4"/>
      <c r="H501" s="4"/>
    </row>
    <row r="502" spans="1:15" s="5" customFormat="1" ht="15.5" x14ac:dyDescent="0.35">
      <c r="A502" s="4"/>
      <c r="B502" s="4"/>
      <c r="C502" s="4"/>
      <c r="D502" s="4"/>
      <c r="E502" s="4"/>
      <c r="F502" s="4"/>
      <c r="G502" s="4"/>
      <c r="H502" s="4"/>
    </row>
    <row r="503" spans="1:15" s="5" customFormat="1" ht="15.5" x14ac:dyDescent="0.35">
      <c r="A503" s="4"/>
      <c r="B503" s="4"/>
      <c r="C503" s="4"/>
      <c r="D503" s="4"/>
      <c r="E503" s="4"/>
      <c r="F503" s="4"/>
      <c r="G503" s="4"/>
      <c r="H503" s="4"/>
    </row>
    <row r="504" spans="1:15" s="5" customFormat="1" ht="15.5" x14ac:dyDescent="0.35">
      <c r="A504" s="4"/>
      <c r="B504" s="4"/>
      <c r="C504" s="4"/>
      <c r="D504" s="4"/>
      <c r="E504" s="4"/>
      <c r="F504" s="4"/>
      <c r="G504" s="4"/>
      <c r="H504" s="4"/>
    </row>
    <row r="505" spans="1:15" s="5" customFormat="1" ht="15.5" x14ac:dyDescent="0.35">
      <c r="A505" s="4"/>
      <c r="B505" s="4"/>
      <c r="C505" s="4"/>
      <c r="D505" s="4"/>
      <c r="E505" s="4"/>
      <c r="F505" s="4"/>
      <c r="G505" s="4"/>
      <c r="H505" s="4"/>
      <c r="N505" s="3"/>
      <c r="O505" s="3"/>
    </row>
    <row r="506" spans="1:15" s="5" customFormat="1" ht="15.5" x14ac:dyDescent="0.35">
      <c r="A506" s="4"/>
      <c r="B506" s="4"/>
      <c r="C506" s="4"/>
      <c r="D506" s="4"/>
      <c r="E506" s="4"/>
      <c r="F506" s="4"/>
      <c r="G506" s="4"/>
      <c r="H506" s="4"/>
      <c r="N506" s="3"/>
      <c r="O506" s="3"/>
    </row>
    <row r="507" spans="1:15" s="5" customFormat="1" ht="15.5" x14ac:dyDescent="0.35">
      <c r="A507" s="4"/>
      <c r="B507" s="4"/>
      <c r="C507" s="4"/>
      <c r="D507" s="4"/>
      <c r="E507" s="4"/>
      <c r="F507" s="4"/>
      <c r="G507" s="4"/>
      <c r="H507" s="4"/>
      <c r="N507" s="3"/>
      <c r="O507" s="3"/>
    </row>
    <row r="508" spans="1:15" s="5" customFormat="1" ht="15.5" x14ac:dyDescent="0.35">
      <c r="A508" s="4"/>
      <c r="B508" s="4"/>
      <c r="C508" s="4"/>
      <c r="D508" s="4"/>
      <c r="E508" s="4"/>
      <c r="F508" s="4"/>
      <c r="G508" s="4"/>
      <c r="H508" s="4"/>
      <c r="N508" s="3"/>
      <c r="O508" s="3"/>
    </row>
    <row r="509" spans="1:15" s="5" customFormat="1" ht="15.5" x14ac:dyDescent="0.35">
      <c r="A509" s="4"/>
      <c r="B509" s="4"/>
      <c r="C509" s="4"/>
      <c r="D509" s="4"/>
      <c r="E509" s="4"/>
      <c r="F509" s="4"/>
      <c r="G509" s="4"/>
      <c r="H509" s="4"/>
      <c r="N509" s="3"/>
      <c r="O509" s="3"/>
    </row>
    <row r="510" spans="1:15" s="5" customFormat="1" ht="15.5" x14ac:dyDescent="0.35">
      <c r="A510" s="4"/>
      <c r="B510" s="4"/>
      <c r="C510" s="4"/>
      <c r="D510" s="4"/>
      <c r="E510" s="4"/>
      <c r="F510" s="4"/>
      <c r="G510" s="4"/>
      <c r="H510" s="4"/>
      <c r="N510" s="3"/>
      <c r="O510" s="3"/>
    </row>
    <row r="511" spans="1:15" s="5" customFormat="1" ht="15.5" x14ac:dyDescent="0.35">
      <c r="A511" s="4"/>
      <c r="B511" s="4"/>
      <c r="C511" s="4"/>
      <c r="D511" s="4"/>
      <c r="E511" s="4"/>
      <c r="F511" s="4"/>
      <c r="G511" s="4"/>
      <c r="H511" s="4"/>
      <c r="N511" s="3"/>
      <c r="O511" s="3"/>
    </row>
    <row r="512" spans="1:15" s="5" customFormat="1" ht="15.5" x14ac:dyDescent="0.35">
      <c r="A512" s="4"/>
      <c r="B512" s="4"/>
      <c r="C512" s="4"/>
      <c r="D512" s="4"/>
      <c r="E512" s="4"/>
      <c r="F512" s="4"/>
      <c r="G512" s="4"/>
      <c r="H512" s="4"/>
      <c r="N512" s="3"/>
      <c r="O512" s="3"/>
    </row>
    <row r="513" spans="1:15" s="5" customFormat="1" ht="15.5" x14ac:dyDescent="0.35">
      <c r="A513" s="4"/>
      <c r="B513" s="4"/>
      <c r="C513" s="4"/>
      <c r="D513" s="4"/>
      <c r="E513" s="4"/>
      <c r="F513" s="4"/>
      <c r="G513" s="4"/>
      <c r="H513" s="4"/>
      <c r="N513" s="3"/>
      <c r="O513" s="3"/>
    </row>
    <row r="514" spans="1:15" s="5" customFormat="1" ht="15.5" x14ac:dyDescent="0.35">
      <c r="A514" s="4"/>
      <c r="B514" s="4"/>
      <c r="C514" s="4"/>
      <c r="D514" s="4"/>
      <c r="E514" s="4"/>
      <c r="F514" s="4"/>
      <c r="G514" s="4"/>
      <c r="H514" s="4"/>
      <c r="N514" s="3"/>
      <c r="O514" s="3"/>
    </row>
    <row r="515" spans="1:15" s="5" customFormat="1" ht="15.5" x14ac:dyDescent="0.35">
      <c r="A515" s="4"/>
      <c r="B515" s="4"/>
      <c r="C515" s="4"/>
      <c r="D515" s="4"/>
      <c r="E515" s="4"/>
      <c r="F515" s="4"/>
      <c r="G515" s="4"/>
      <c r="H515" s="4"/>
      <c r="N515" s="3"/>
      <c r="O515" s="3"/>
    </row>
    <row r="516" spans="1:15" s="5" customFormat="1" ht="15.5" x14ac:dyDescent="0.35">
      <c r="A516" s="4"/>
      <c r="B516" s="4"/>
      <c r="C516" s="4"/>
      <c r="D516" s="4"/>
      <c r="E516" s="4"/>
      <c r="F516" s="4"/>
      <c r="G516" s="4"/>
      <c r="H516" s="4"/>
      <c r="N516" s="3"/>
      <c r="O516" s="3"/>
    </row>
    <row r="517" spans="1:15" s="5" customFormat="1" ht="15.5" x14ac:dyDescent="0.35">
      <c r="A517" s="4"/>
      <c r="B517" s="4"/>
      <c r="C517" s="4"/>
      <c r="D517" s="4"/>
      <c r="E517" s="4"/>
      <c r="F517" s="4"/>
      <c r="G517" s="4"/>
      <c r="H517" s="4"/>
      <c r="N517" s="3"/>
      <c r="O517" s="3"/>
    </row>
    <row r="518" spans="1:15" s="5" customFormat="1" ht="15.5" x14ac:dyDescent="0.35">
      <c r="A518" s="4"/>
      <c r="B518" s="4"/>
      <c r="C518" s="4"/>
      <c r="D518" s="4"/>
      <c r="E518" s="4"/>
      <c r="F518" s="4"/>
      <c r="G518" s="4"/>
      <c r="H518" s="4"/>
      <c r="N518" s="3"/>
      <c r="O518" s="3"/>
    </row>
    <row r="519" spans="1:15" s="5" customFormat="1" ht="15.5" x14ac:dyDescent="0.35">
      <c r="A519" s="4"/>
      <c r="B519" s="4"/>
      <c r="C519" s="4"/>
      <c r="D519" s="4"/>
      <c r="E519" s="4"/>
      <c r="F519" s="4"/>
      <c r="G519" s="4"/>
      <c r="H519" s="4"/>
      <c r="N519" s="3"/>
      <c r="O519" s="3"/>
    </row>
    <row r="520" spans="1:15" s="5" customFormat="1" ht="15.5" x14ac:dyDescent="0.35">
      <c r="A520" s="4"/>
      <c r="B520" s="4"/>
      <c r="C520" s="4"/>
      <c r="D520" s="4"/>
      <c r="E520" s="4"/>
      <c r="F520" s="4"/>
      <c r="G520" s="4"/>
      <c r="H520" s="4"/>
      <c r="N520" s="3"/>
      <c r="O520" s="3"/>
    </row>
    <row r="521" spans="1:15" s="5" customFormat="1" ht="15.5" x14ac:dyDescent="0.35">
      <c r="A521" s="4"/>
      <c r="B521" s="4"/>
      <c r="C521" s="4"/>
      <c r="D521" s="4"/>
      <c r="E521" s="4"/>
      <c r="F521" s="4"/>
      <c r="G521" s="4"/>
      <c r="H521" s="4"/>
      <c r="N521" s="3"/>
      <c r="O521" s="3"/>
    </row>
    <row r="522" spans="1:15" s="5" customFormat="1" ht="15.5" x14ac:dyDescent="0.35">
      <c r="A522" s="4"/>
      <c r="B522" s="4"/>
      <c r="C522" s="4"/>
      <c r="D522" s="4"/>
      <c r="E522" s="4"/>
      <c r="F522" s="4"/>
      <c r="G522" s="4"/>
      <c r="H522" s="4"/>
      <c r="N522" s="3"/>
      <c r="O522" s="3"/>
    </row>
    <row r="523" spans="1:15" s="5" customFormat="1" ht="15.5" x14ac:dyDescent="0.35">
      <c r="A523" s="4"/>
      <c r="B523" s="4"/>
      <c r="C523" s="4"/>
      <c r="D523" s="4"/>
      <c r="E523" s="4"/>
      <c r="F523" s="4"/>
      <c r="G523" s="4"/>
      <c r="H523" s="4"/>
      <c r="N523" s="3"/>
      <c r="O523" s="3"/>
    </row>
    <row r="524" spans="1:15" s="5" customFormat="1" ht="15.5" x14ac:dyDescent="0.35">
      <c r="A524" s="4"/>
      <c r="B524" s="4"/>
      <c r="C524" s="4"/>
      <c r="D524" s="4"/>
      <c r="E524" s="4"/>
      <c r="F524" s="4"/>
      <c r="G524" s="4"/>
      <c r="H524" s="4"/>
      <c r="N524" s="3"/>
      <c r="O524" s="3"/>
    </row>
    <row r="525" spans="1:15" s="5" customFormat="1" ht="15.5" x14ac:dyDescent="0.35">
      <c r="A525" s="4"/>
      <c r="B525" s="4"/>
      <c r="C525" s="4"/>
      <c r="D525" s="4"/>
      <c r="E525" s="4"/>
      <c r="F525" s="4"/>
      <c r="G525" s="4"/>
      <c r="H525" s="4"/>
      <c r="N525" s="3"/>
      <c r="O525" s="3"/>
    </row>
    <row r="526" spans="1:15" s="5" customFormat="1" ht="15.5" x14ac:dyDescent="0.35">
      <c r="A526" s="4"/>
      <c r="B526" s="4"/>
      <c r="C526" s="4"/>
      <c r="D526" s="4"/>
      <c r="E526" s="4"/>
      <c r="F526" s="4"/>
      <c r="G526" s="4"/>
      <c r="H526" s="4"/>
      <c r="N526" s="3"/>
      <c r="O526" s="3"/>
    </row>
    <row r="527" spans="1:15" s="5" customFormat="1" ht="15.5" x14ac:dyDescent="0.35">
      <c r="A527" s="4"/>
      <c r="B527" s="4"/>
      <c r="C527" s="4"/>
      <c r="D527" s="4"/>
      <c r="E527" s="4"/>
      <c r="F527" s="4"/>
      <c r="G527" s="4"/>
      <c r="H527" s="4"/>
      <c r="N527" s="3"/>
      <c r="O527" s="3"/>
    </row>
    <row r="528" spans="1:15" s="5" customFormat="1" ht="15.5" x14ac:dyDescent="0.35">
      <c r="A528" s="4"/>
      <c r="B528" s="4"/>
      <c r="C528" s="4"/>
      <c r="D528" s="4"/>
      <c r="E528" s="4"/>
      <c r="F528" s="4"/>
      <c r="G528" s="4"/>
      <c r="H528" s="4"/>
      <c r="N528" s="3"/>
      <c r="O528" s="3"/>
    </row>
    <row r="529" spans="1:15" s="5" customFormat="1" ht="15.5" x14ac:dyDescent="0.35">
      <c r="A529" s="4"/>
      <c r="B529" s="4"/>
      <c r="C529" s="4"/>
      <c r="D529" s="4"/>
      <c r="E529" s="4"/>
      <c r="F529" s="4"/>
      <c r="G529" s="4"/>
      <c r="H529" s="4"/>
      <c r="N529" s="3"/>
      <c r="O529" s="3"/>
    </row>
    <row r="530" spans="1:15" s="5" customFormat="1" ht="15.5" x14ac:dyDescent="0.35">
      <c r="A530" s="4"/>
      <c r="B530" s="4"/>
      <c r="C530" s="4"/>
      <c r="D530" s="4"/>
      <c r="E530" s="4"/>
      <c r="F530" s="4"/>
      <c r="G530" s="4"/>
      <c r="H530" s="4"/>
      <c r="N530" s="3"/>
      <c r="O530" s="3"/>
    </row>
    <row r="531" spans="1:15" s="5" customFormat="1" ht="15.5" x14ac:dyDescent="0.35">
      <c r="A531" s="4"/>
      <c r="B531" s="4"/>
      <c r="C531" s="4"/>
      <c r="D531" s="4"/>
      <c r="E531" s="4"/>
      <c r="F531" s="4"/>
      <c r="G531" s="4"/>
      <c r="H531" s="4"/>
      <c r="N531" s="3"/>
      <c r="O531" s="3"/>
    </row>
    <row r="532" spans="1:15" s="5" customFormat="1" ht="15.5" x14ac:dyDescent="0.35">
      <c r="A532" s="4"/>
      <c r="B532" s="4"/>
      <c r="C532" s="4"/>
      <c r="D532" s="4"/>
      <c r="E532" s="4"/>
      <c r="F532" s="4"/>
      <c r="G532" s="4"/>
      <c r="H532" s="4"/>
      <c r="N532" s="3"/>
      <c r="O532" s="3"/>
    </row>
    <row r="533" spans="1:15" s="5" customFormat="1" ht="15.5" x14ac:dyDescent="0.35">
      <c r="A533" s="4"/>
      <c r="B533" s="4"/>
      <c r="C533" s="4"/>
      <c r="D533" s="4"/>
      <c r="E533" s="4"/>
      <c r="F533" s="4"/>
      <c r="G533" s="4"/>
      <c r="H533" s="4"/>
      <c r="N533" s="3"/>
      <c r="O533" s="3"/>
    </row>
    <row r="534" spans="1:15" s="5" customFormat="1" ht="15.5" x14ac:dyDescent="0.35">
      <c r="A534" s="4"/>
      <c r="B534" s="4"/>
      <c r="C534" s="4"/>
      <c r="D534" s="4"/>
      <c r="E534" s="4"/>
      <c r="F534" s="4"/>
      <c r="G534" s="4"/>
      <c r="H534" s="4"/>
      <c r="N534" s="3"/>
      <c r="O534" s="3"/>
    </row>
  </sheetData>
  <sheetProtection algorithmName="SHA-512" hashValue="ewTcqn9jQDR5wfR1c9u8tnqglKITNWQvnaEAdlPjjpVSuzghvsCPdxlqgVuYxQ2CpSM98WQH0S0CEMgg8h8CSA==" saltValue="CufeHiW6jKD3W0ZCHJOT6Q==" spinCount="100000" sheet="1" objects="1" scenarios="1"/>
  <mergeCells count="307">
    <mergeCell ref="I75:I76"/>
    <mergeCell ref="H43:I43"/>
    <mergeCell ref="H44:I44"/>
    <mergeCell ref="H54:I54"/>
    <mergeCell ref="H65:I65"/>
    <mergeCell ref="H63:I63"/>
    <mergeCell ref="H64:I64"/>
    <mergeCell ref="H70:I70"/>
    <mergeCell ref="H55:I55"/>
    <mergeCell ref="H56:I56"/>
    <mergeCell ref="H68:I68"/>
    <mergeCell ref="H69:I69"/>
    <mergeCell ref="H51:I51"/>
    <mergeCell ref="H52:I52"/>
    <mergeCell ref="H53:I53"/>
    <mergeCell ref="H50:I50"/>
    <mergeCell ref="A71:G71"/>
    <mergeCell ref="H71:I71"/>
    <mergeCell ref="H57:I57"/>
    <mergeCell ref="H58:I58"/>
    <mergeCell ref="H66:I66"/>
    <mergeCell ref="H67:I67"/>
    <mergeCell ref="A4:I4"/>
    <mergeCell ref="A374:B374"/>
    <mergeCell ref="A387:G387"/>
    <mergeCell ref="A388:G388"/>
    <mergeCell ref="A171:G171"/>
    <mergeCell ref="H171:I171"/>
    <mergeCell ref="H166:I166"/>
    <mergeCell ref="H167:I167"/>
    <mergeCell ref="H168:I168"/>
    <mergeCell ref="H169:I169"/>
    <mergeCell ref="H170:I170"/>
    <mergeCell ref="A370:B370"/>
    <mergeCell ref="A371:B371"/>
    <mergeCell ref="A372:B372"/>
    <mergeCell ref="A373:B373"/>
    <mergeCell ref="H157:I157"/>
    <mergeCell ref="H158:I158"/>
    <mergeCell ref="H159:I159"/>
    <mergeCell ref="H160:I160"/>
    <mergeCell ref="H161:I161"/>
    <mergeCell ref="G75:G76"/>
    <mergeCell ref="H75:H76"/>
    <mergeCell ref="H162:I162"/>
    <mergeCell ref="H163:I163"/>
    <mergeCell ref="A389:G389"/>
    <mergeCell ref="A390:G390"/>
    <mergeCell ref="E395:H395"/>
    <mergeCell ref="A375:B375"/>
    <mergeCell ref="A376:G376"/>
    <mergeCell ref="A384:G384"/>
    <mergeCell ref="A385:G385"/>
    <mergeCell ref="A386:G386"/>
    <mergeCell ref="F394:I394"/>
    <mergeCell ref="A391:I391"/>
    <mergeCell ref="H164:I164"/>
    <mergeCell ref="H165:I165"/>
    <mergeCell ref="H95:I95"/>
    <mergeCell ref="H96:I96"/>
    <mergeCell ref="H97:I97"/>
    <mergeCell ref="H98:I98"/>
    <mergeCell ref="H99:I99"/>
    <mergeCell ref="H109:I109"/>
    <mergeCell ref="H110:I110"/>
    <mergeCell ref="H111:I111"/>
    <mergeCell ref="H116:I116"/>
    <mergeCell ref="H152:I152"/>
    <mergeCell ref="H153:I153"/>
    <mergeCell ref="H154:I154"/>
    <mergeCell ref="H155:I155"/>
    <mergeCell ref="H156:I156"/>
    <mergeCell ref="H126:I126"/>
    <mergeCell ref="H127:I127"/>
    <mergeCell ref="H128:I128"/>
    <mergeCell ref="H112:I112"/>
    <mergeCell ref="H100:I100"/>
    <mergeCell ref="H10:I10"/>
    <mergeCell ref="H11:I11"/>
    <mergeCell ref="A45:G45"/>
    <mergeCell ref="H45:I45"/>
    <mergeCell ref="A29:G29"/>
    <mergeCell ref="H29:I29"/>
    <mergeCell ref="H34:I34"/>
    <mergeCell ref="H21:I21"/>
    <mergeCell ref="H22:I22"/>
    <mergeCell ref="H23:I23"/>
    <mergeCell ref="H12:I12"/>
    <mergeCell ref="H13:I13"/>
    <mergeCell ref="H14:I14"/>
    <mergeCell ref="H15:I15"/>
    <mergeCell ref="H40:I40"/>
    <mergeCell ref="H35:I35"/>
    <mergeCell ref="H36:I36"/>
    <mergeCell ref="H37:I37"/>
    <mergeCell ref="H38:I38"/>
    <mergeCell ref="H41:I41"/>
    <mergeCell ref="H42:I42"/>
    <mergeCell ref="H122:I122"/>
    <mergeCell ref="H123:I123"/>
    <mergeCell ref="H124:I124"/>
    <mergeCell ref="H125:I125"/>
    <mergeCell ref="H113:I113"/>
    <mergeCell ref="H114:I114"/>
    <mergeCell ref="H115:I115"/>
    <mergeCell ref="H106:I106"/>
    <mergeCell ref="H107:I107"/>
    <mergeCell ref="H108:I108"/>
    <mergeCell ref="A3:I3"/>
    <mergeCell ref="H82:I82"/>
    <mergeCell ref="H83:I83"/>
    <mergeCell ref="H84:I84"/>
    <mergeCell ref="H85:I85"/>
    <mergeCell ref="H86:I86"/>
    <mergeCell ref="H87:I87"/>
    <mergeCell ref="H88:I88"/>
    <mergeCell ref="H89:I89"/>
    <mergeCell ref="H16:I16"/>
    <mergeCell ref="H17:I17"/>
    <mergeCell ref="H18:I18"/>
    <mergeCell ref="H19:I19"/>
    <mergeCell ref="H20:I20"/>
    <mergeCell ref="H24:I24"/>
    <mergeCell ref="H25:I25"/>
    <mergeCell ref="H26:I26"/>
    <mergeCell ref="H27:I27"/>
    <mergeCell ref="H28:I28"/>
    <mergeCell ref="H81:I81"/>
    <mergeCell ref="F6:I6"/>
    <mergeCell ref="E7:H7"/>
    <mergeCell ref="A58:G58"/>
    <mergeCell ref="H39:I39"/>
    <mergeCell ref="H90:I90"/>
    <mergeCell ref="H91:I91"/>
    <mergeCell ref="H92:I92"/>
    <mergeCell ref="H93:I93"/>
    <mergeCell ref="H94:I94"/>
    <mergeCell ref="A142:G142"/>
    <mergeCell ref="G146:G147"/>
    <mergeCell ref="H146:H147"/>
    <mergeCell ref="I146:I147"/>
    <mergeCell ref="A129:G129"/>
    <mergeCell ref="H135:I135"/>
    <mergeCell ref="H136:I136"/>
    <mergeCell ref="H137:I137"/>
    <mergeCell ref="H138:I138"/>
    <mergeCell ref="H139:I139"/>
    <mergeCell ref="H140:I140"/>
    <mergeCell ref="H141:I141"/>
    <mergeCell ref="H142:I142"/>
    <mergeCell ref="H129:I129"/>
    <mergeCell ref="H134:I134"/>
    <mergeCell ref="A100:G100"/>
    <mergeCell ref="H105:I105"/>
    <mergeCell ref="A116:G116"/>
    <mergeCell ref="H121:I121"/>
    <mergeCell ref="A188:G188"/>
    <mergeCell ref="H188:I188"/>
    <mergeCell ref="H177:I177"/>
    <mergeCell ref="H178:I178"/>
    <mergeCell ref="H179:I179"/>
    <mergeCell ref="H180:I180"/>
    <mergeCell ref="H181:I181"/>
    <mergeCell ref="H182:I182"/>
    <mergeCell ref="H183:I183"/>
    <mergeCell ref="H184:I184"/>
    <mergeCell ref="H185:I185"/>
    <mergeCell ref="H194:I194"/>
    <mergeCell ref="H195:I195"/>
    <mergeCell ref="H196:I196"/>
    <mergeCell ref="H197:I197"/>
    <mergeCell ref="H198:I198"/>
    <mergeCell ref="H199:I199"/>
    <mergeCell ref="H200:I200"/>
    <mergeCell ref="H201:I201"/>
    <mergeCell ref="H186:I186"/>
    <mergeCell ref="H187:I187"/>
    <mergeCell ref="A202:G202"/>
    <mergeCell ref="H202:I202"/>
    <mergeCell ref="H237:I237"/>
    <mergeCell ref="H238:I238"/>
    <mergeCell ref="H239:I239"/>
    <mergeCell ref="H208:I208"/>
    <mergeCell ref="H209:I209"/>
    <mergeCell ref="H210:I210"/>
    <mergeCell ref="H211:I211"/>
    <mergeCell ref="H212:I212"/>
    <mergeCell ref="H213:I213"/>
    <mergeCell ref="H214:I214"/>
    <mergeCell ref="H215:I215"/>
    <mergeCell ref="H228:I228"/>
    <mergeCell ref="H229:I229"/>
    <mergeCell ref="H230:I230"/>
    <mergeCell ref="H231:I231"/>
    <mergeCell ref="H232:I232"/>
    <mergeCell ref="H233:I233"/>
    <mergeCell ref="H234:I234"/>
    <mergeCell ref="H235:I235"/>
    <mergeCell ref="H236:I236"/>
    <mergeCell ref="H241:I241"/>
    <mergeCell ref="H242:I242"/>
    <mergeCell ref="H243:I243"/>
    <mergeCell ref="A216:G216"/>
    <mergeCell ref="H216:I216"/>
    <mergeCell ref="G220:G221"/>
    <mergeCell ref="H220:H221"/>
    <mergeCell ref="I220:I221"/>
    <mergeCell ref="H225:I225"/>
    <mergeCell ref="H226:I226"/>
    <mergeCell ref="H227:I227"/>
    <mergeCell ref="H240:I240"/>
    <mergeCell ref="H252:I252"/>
    <mergeCell ref="H253:I253"/>
    <mergeCell ref="H254:I254"/>
    <mergeCell ref="H255:I255"/>
    <mergeCell ref="H256:I256"/>
    <mergeCell ref="H257:I257"/>
    <mergeCell ref="H258:I258"/>
    <mergeCell ref="H259:I259"/>
    <mergeCell ref="A244:G244"/>
    <mergeCell ref="H244:I244"/>
    <mergeCell ref="H249:I249"/>
    <mergeCell ref="H250:I250"/>
    <mergeCell ref="H251:I251"/>
    <mergeCell ref="H267:I267"/>
    <mergeCell ref="H268:I268"/>
    <mergeCell ref="H269:I269"/>
    <mergeCell ref="H270:I270"/>
    <mergeCell ref="H271:I271"/>
    <mergeCell ref="H272:I272"/>
    <mergeCell ref="A273:G273"/>
    <mergeCell ref="H273:I273"/>
    <mergeCell ref="A260:G260"/>
    <mergeCell ref="H260:I260"/>
    <mergeCell ref="H265:I265"/>
    <mergeCell ref="H266:I266"/>
    <mergeCell ref="A286:G286"/>
    <mergeCell ref="H286:I286"/>
    <mergeCell ref="G290:G291"/>
    <mergeCell ref="H290:H291"/>
    <mergeCell ref="I290:I291"/>
    <mergeCell ref="H296:I296"/>
    <mergeCell ref="H297:I297"/>
    <mergeCell ref="H298:I298"/>
    <mergeCell ref="H278:I278"/>
    <mergeCell ref="H279:I279"/>
    <mergeCell ref="H280:I280"/>
    <mergeCell ref="H281:I281"/>
    <mergeCell ref="H282:I282"/>
    <mergeCell ref="H283:I283"/>
    <mergeCell ref="H284:I284"/>
    <mergeCell ref="H285:I285"/>
    <mergeCell ref="H299:I299"/>
    <mergeCell ref="H300:I300"/>
    <mergeCell ref="H301:I301"/>
    <mergeCell ref="H302:I302"/>
    <mergeCell ref="H303:I303"/>
    <mergeCell ref="H304:I304"/>
    <mergeCell ref="H305:I305"/>
    <mergeCell ref="H306:I306"/>
    <mergeCell ref="H307:I307"/>
    <mergeCell ref="A315:G315"/>
    <mergeCell ref="H315:I315"/>
    <mergeCell ref="H308:I308"/>
    <mergeCell ref="H309:I309"/>
    <mergeCell ref="H310:I310"/>
    <mergeCell ref="H311:I311"/>
    <mergeCell ref="H312:I312"/>
    <mergeCell ref="H313:I313"/>
    <mergeCell ref="H314:I314"/>
    <mergeCell ref="G365:G366"/>
    <mergeCell ref="H365:H366"/>
    <mergeCell ref="I365:I366"/>
    <mergeCell ref="A347:G347"/>
    <mergeCell ref="H347:I347"/>
    <mergeCell ref="H353:I353"/>
    <mergeCell ref="H354:I354"/>
    <mergeCell ref="H355:I355"/>
    <mergeCell ref="H356:I356"/>
    <mergeCell ref="H357:I357"/>
    <mergeCell ref="H358:I358"/>
    <mergeCell ref="H359:I359"/>
    <mergeCell ref="H360:I360"/>
    <mergeCell ref="A361:G361"/>
    <mergeCell ref="H361:I361"/>
    <mergeCell ref="H338:I338"/>
    <mergeCell ref="H339:I339"/>
    <mergeCell ref="H340:I340"/>
    <mergeCell ref="H341:I341"/>
    <mergeCell ref="H342:I342"/>
    <mergeCell ref="H343:I343"/>
    <mergeCell ref="H344:I344"/>
    <mergeCell ref="H345:I345"/>
    <mergeCell ref="H346:I346"/>
    <mergeCell ref="H330:I330"/>
    <mergeCell ref="H331:I331"/>
    <mergeCell ref="A332:G332"/>
    <mergeCell ref="H332:I332"/>
    <mergeCell ref="H321:I321"/>
    <mergeCell ref="H322:I322"/>
    <mergeCell ref="H323:I323"/>
    <mergeCell ref="H324:I324"/>
    <mergeCell ref="H325:I325"/>
    <mergeCell ref="H326:I326"/>
    <mergeCell ref="H327:I327"/>
    <mergeCell ref="H328:I328"/>
    <mergeCell ref="H329:I329"/>
  </mergeCells>
  <dataValidations disablePrompts="1" count="1">
    <dataValidation type="custom" allowBlank="1" showInputMessage="1" showErrorMessage="1" errorTitle="Price Entry Error" error="Please round the price to the nearest $10." promptTitle="Instructions" prompt="Enter the price rounded to the nearest $10." sqref="D371:D375 D11:D28 D51:D57 D64:D70 D35:D44 D82:D99 D122:D128 D135:D141 D106:D115 D153:D170 D195:D201 D209:D215 D178:D187 D226:D243 D266:D272 D279:D285 D250:D259 D297:D314 D339:D346 D354:D360 D322:D331" xr:uid="{53487A79-2B41-409B-BE0F-D7BA403306F7}">
      <formula1>MOD(D11,10)=0</formula1>
    </dataValidation>
  </dataValidations>
  <printOptions horizontalCentered="1"/>
  <pageMargins left="0.3" right="0.3" top="1" bottom="0.75" header="0.5" footer="0.5"/>
  <pageSetup scale="80" fitToHeight="14" orientation="portrait" r:id="rId1"/>
  <headerFooter scaleWithDoc="0">
    <oddHeader>&amp;C&amp;"Arial,Regular"&amp;14OFFER FORM B - GROUP II
AIR CONDITIONING AND VENTILATION SYSTEMS</oddHeader>
    <oddFooter>&amp;L&amp;"Arial,Regular"OFFER FORM B - GROUP II
AIR CONDITIONING AND VENTILATION SYSTEMS&amp;C&amp;"Arial,Regular"OFB - &amp;P&amp;R&amp;"Arial,Regular"CSD-**-***-**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Groups I - IV</vt:lpstr>
      <vt:lpstr>'Groups I - IV'!Print_Area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</dc:creator>
  <cp:lastModifiedBy>Dixon Park</cp:lastModifiedBy>
  <cp:lastPrinted>2020-08-07T01:13:31Z</cp:lastPrinted>
  <dcterms:created xsi:type="dcterms:W3CDTF">2015-07-22T19:53:41Z</dcterms:created>
  <dcterms:modified xsi:type="dcterms:W3CDTF">2025-10-21T18:00:39Z</dcterms:modified>
</cp:coreProperties>
</file>